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INHTRUONG\Downloads\"/>
    </mc:Choice>
  </mc:AlternateContent>
  <bookViews>
    <workbookView xWindow="0" yWindow="0" windowWidth="28665" windowHeight="13050"/>
  </bookViews>
  <sheets>
    <sheet name="Sheet1" sheetId="1" r:id="rId1"/>
  </sheets>
  <externalReferences>
    <externalReference r:id="rId2"/>
  </externalReferences>
  <definedNames>
    <definedName name="_xlnm.Print_Area" localSheetId="0">Sheet1!$A$1:$AC$132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21" i="1" l="1"/>
  <c r="E119" i="1"/>
  <c r="E117" i="1"/>
  <c r="E115" i="1"/>
  <c r="E113" i="1"/>
  <c r="E111" i="1"/>
  <c r="E109" i="1"/>
  <c r="E107" i="1"/>
  <c r="E105" i="1"/>
  <c r="E103" i="1"/>
  <c r="E101" i="1"/>
  <c r="E99" i="1"/>
  <c r="E97" i="1"/>
  <c r="E95" i="1"/>
  <c r="E93" i="1"/>
  <c r="E91" i="1"/>
  <c r="E89" i="1"/>
  <c r="E86" i="1"/>
  <c r="E84" i="1"/>
  <c r="E82" i="1"/>
  <c r="E80" i="1"/>
  <c r="E77" i="1"/>
  <c r="E72" i="1"/>
  <c r="E70" i="1"/>
  <c r="E68" i="1"/>
  <c r="E66" i="1"/>
  <c r="E64" i="1"/>
  <c r="E61" i="1"/>
  <c r="E58" i="1"/>
  <c r="E46" i="1"/>
  <c r="E42" i="1"/>
  <c r="E35" i="1"/>
  <c r="E30" i="1"/>
  <c r="E23" i="1"/>
  <c r="E20" i="1"/>
  <c r="E17" i="1"/>
  <c r="E15" i="1"/>
  <c r="E10" i="1"/>
</calcChain>
</file>

<file path=xl/sharedStrings.xml><?xml version="1.0" encoding="utf-8"?>
<sst xmlns="http://schemas.openxmlformats.org/spreadsheetml/2006/main" count="186" uniqueCount="145">
  <si>
    <t>SỐ 
TT</t>
  </si>
  <si>
    <t>Tên công việc</t>
  </si>
  <si>
    <t>Đơn vị tính</t>
  </si>
  <si>
    <t>Khối lượng</t>
  </si>
  <si>
    <t>Đơn giá</t>
  </si>
  <si>
    <t>Thành tiền</t>
  </si>
  <si>
    <t>Tháo dỡ cửa bằng thủ công</t>
  </si>
  <si>
    <t>Cửa đi Trục A: 1,4*2,4x2 = 6,72</t>
  </si>
  <si>
    <t>Khung kính Trục A: 0,8*1,5 = 1,2</t>
  </si>
  <si>
    <t>Cửa sổ kính khung nhôm Trục A: 2*1,5*2 = 6</t>
  </si>
  <si>
    <t>khung cửa để đồ Trục B: 0,7*0,9*2*2 = 2,52</t>
  </si>
  <si>
    <t>Phá dỡ tường xây gạch chiều dày ≤11cm</t>
  </si>
  <si>
    <t>Vách cửa sổ Trục A: 4x0,9x0,1x2 = 0,72</t>
  </si>
  <si>
    <t>Bốc xếp Cát các loại, than xỉ, gạch vỡ</t>
  </si>
  <si>
    <t>nền gạch: 6,6x0,3x0,2 = 0,396</t>
  </si>
  <si>
    <t>vách Trục A: 4*0,9*0,1 = 0,36</t>
  </si>
  <si>
    <t>Vận chuyển phế thải trong phạm vi 1000m bằng ô tô - 0,5T</t>
  </si>
  <si>
    <t>nền gạch: 6,6*0,3*0,2 = 0,396</t>
  </si>
  <si>
    <t>vách cửa đi Trục A: 4*0,9*0,1 = 0,36</t>
  </si>
  <si>
    <t>Xây tường thẳng bằng gạch ống 8x8x18cm - Chiều dày ≤10cm, chiều cao ≤6m, vữa XM M75, PCB40</t>
  </si>
  <si>
    <t>Vách ngăn: 6,6*3,9*0,1*2 = 5,148</t>
  </si>
  <si>
    <t>Nền NVS: (1,4+1,6)*0,2*0,1*2 = 0,12</t>
  </si>
  <si>
    <t>Phòng Vệ sinh: (1,4+1,6)*3,9*0,1*2 = 2,34</t>
  </si>
  <si>
    <t>tủ đựng đồ: 1,5x3,1x2*0,1 = 0,93</t>
  </si>
  <si>
    <t>Trục A cửa sổ: 4x0,9x0,1x2x2 = 1,44</t>
  </si>
  <si>
    <t>Trừ cửa đi VS: -1,9x0,75x0,1x2 = -0,285</t>
  </si>
  <si>
    <t>Trát tường trong dày 1,5cm, vữa XM M75, PCB40</t>
  </si>
  <si>
    <t>Vách ngăn: 6,6x3,9x2x2 = 102,96</t>
  </si>
  <si>
    <t>Phòng VS: 2x(1,6+1,4)x3,9x2 = 46,8</t>
  </si>
  <si>
    <t>Vách khung kính trục A: 4x0,9x2x2 = 14,4</t>
  </si>
  <si>
    <t>Trừ cửa: -0,75x1,9x2 = -2,85</t>
  </si>
  <si>
    <t>Ốp tường trụ, cột - 250x400mm, vữa XM M75, PCB40</t>
  </si>
  <si>
    <t>Vách ngăn: 6,6x1,6x2x2 = 42,24</t>
  </si>
  <si>
    <t>Phòng VS: (1,6+1,4)x2x2x2 = 24</t>
  </si>
  <si>
    <t>Vách cửa trục A: 4x0,9x2x2 = 14,4</t>
  </si>
  <si>
    <t>Trừ cửa NVS: -1,6x0,75x2 = -2,4</t>
  </si>
  <si>
    <t>Trừ cửa d1:-1,6*1,4*2 = -4,48</t>
  </si>
  <si>
    <t>Trừ cửa d2: -1,6*1,1*2  = -3,52</t>
  </si>
  <si>
    <t>Bả bằng bột bả vào tường</t>
  </si>
  <si>
    <t>Vách ngăn: 6,6x2,3x2x2 = 60,72</t>
  </si>
  <si>
    <t>Phòng VS: (1,6+1,4)x1,9x2x2 = 22,8</t>
  </si>
  <si>
    <t>Trừ cửa NVS: -0,7*1,9*2 = -2,66</t>
  </si>
  <si>
    <t>Sơn dầm, trần, tường trong nhà đã bả bằng sơn các loại 1 nước lót + 2 nước phủ</t>
  </si>
  <si>
    <t>Trần: 6,6x(3,1+3,1)x2 = 81,84</t>
  </si>
  <si>
    <t>Vách ngăn trục 1' và 2': 6,6x2,3x2x2 = 60,72</t>
  </si>
  <si>
    <t>Vách phòng trục 2: 6,2x2,3x2 = 28,52</t>
  </si>
  <si>
    <t>Vách phòng trục 1,3: 6,2x2,3x2 = 28,52</t>
  </si>
  <si>
    <t>Vách trục A: 6,2x2,3x2 = 28,52</t>
  </si>
  <si>
    <t>Vách trục B: 6,2x1x2 = 12,4</t>
  </si>
  <si>
    <t>PVS: (1,6+1,4)x1,9x2x2 = 22,8</t>
  </si>
  <si>
    <t>Trừ khung kính nhôm: -1,57x0,8x2 = -2,512</t>
  </si>
  <si>
    <t>Trừ cửa đi D1: -1,4x0,8x2 = -2,24</t>
  </si>
  <si>
    <t>Trừ cửa NVS: -0,7x1,9x2 = -2,66</t>
  </si>
  <si>
    <t>Trừ cửa D2: -1,1x0,8x2 = -1,76</t>
  </si>
  <si>
    <t>Bê tông cột SX bằng máy trộn, đổ bằng thủ công, TD ≤0,1m2, chiều cao ≤6m, M200, đá 1x2, PCB40</t>
  </si>
  <si>
    <t>Cột C1: 4x0,2x0,2x3,9 = 0,624</t>
  </si>
  <si>
    <t>Cột C2: 2x0,1x0,2x3,9 = 0,156</t>
  </si>
  <si>
    <t>Bê tông xà dầm, giằng nhà SX bằng máy trộn, đổ bằng thủ công, chiều cao ≤6m, M200, đá 1x2, PCB40</t>
  </si>
  <si>
    <t>Giằng cửa: 2x4,4x0,1x0,1 = 0,088</t>
  </si>
  <si>
    <t>Giằng tường: 2x6,4x0,1x0,2 = 0,256</t>
  </si>
  <si>
    <t>Lắp dựng cốt thép xà dầm, giằng, ĐK D6mm, chiều cao ≤6m</t>
  </si>
  <si>
    <t>tấn</t>
  </si>
  <si>
    <t>(3+4,884)/1000 = 0,0079</t>
  </si>
  <si>
    <t>Lắp dựng cốt thép cột, trụ, ĐK D6mm, chiều cao ≤6m</t>
  </si>
  <si>
    <t>(16,06+3)/1000 = 0,0191</t>
  </si>
  <si>
    <t>Lắp dựng cốt thép cột, trụ, ĐK D16mm, chiều cao ≤6m</t>
  </si>
  <si>
    <t>cột C1: 101/1000 = 0,101</t>
  </si>
  <si>
    <t>Lắp dựng cốt thép cột, trụ, ĐK D12mm, chiều cao ≤6m</t>
  </si>
  <si>
    <t>56,828/1000 = 0,0568</t>
  </si>
  <si>
    <t>Ván khuôn gỗ cột - Cột vuông, chữ nhật</t>
  </si>
  <si>
    <t>Cột C1: 4*0,2*4x3,9/100 = 0,1248</t>
  </si>
  <si>
    <t>Cột C2: 2x(0,1+0,2)x2x3,9/100 = 0,0468</t>
  </si>
  <si>
    <t>Giằng tường: 2x(0,1+0,2)x2x6,4/100 = 0,0768</t>
  </si>
  <si>
    <t>Giằng cửa: 2x(0,1+0,2)x2x4,4/100 = 0,0528</t>
  </si>
  <si>
    <t>Đục lỗ thông thoát nước - Chiều dày ≤11cm, tiết diện lỗ ≤0,04m2</t>
  </si>
  <si>
    <t>lỗ</t>
  </si>
  <si>
    <t>Vách ngăn chờ máy lạnh: 2 = 2</t>
  </si>
  <si>
    <t>NVS: 2 = 2</t>
  </si>
  <si>
    <t>Láng nền, sàn không đánh màu, dày 2cm, vữa XM M100, PCB40</t>
  </si>
  <si>
    <t>Nền NVS: 1,6x1,4x2 = 4,48</t>
  </si>
  <si>
    <t>Lát nền, sàn gạch - Tiết diện gạch ≤ 0,09m2, vữa XM M75, PCB40</t>
  </si>
  <si>
    <t>Quét dung dịch chống thấm nền nhà vệ sinh</t>
  </si>
  <si>
    <t>Cung cấp và lắp dựng cửa kính khung nhôm hệ 700(VT+NC)</t>
  </si>
  <si>
    <t>Cửa NVS: 0,75x1,9x2 = 2,85</t>
  </si>
  <si>
    <t>Cửa đi D2: 2,4x1,1x2 = 5,28</t>
  </si>
  <si>
    <t>Lắp đặt xí bệt</t>
  </si>
  <si>
    <t>bộ</t>
  </si>
  <si>
    <t>2 = 2</t>
  </si>
  <si>
    <t>Lắp đặt van 1 chiều D21</t>
  </si>
  <si>
    <t>1 = 1</t>
  </si>
  <si>
    <t>Lắp đặt Lavapo</t>
  </si>
  <si>
    <t>Lắp đặt vòi Lavapo</t>
  </si>
  <si>
    <t>4 = 4</t>
  </si>
  <si>
    <t>Lắp đặt vòi rửa vệ sinh</t>
  </si>
  <si>
    <t>Lắp đặt ống nhựa BM miệng bát, nối bằng p/p dán keo - Đường kính 114mm</t>
  </si>
  <si>
    <t>100m</t>
  </si>
  <si>
    <t>25/100 = 0,25</t>
  </si>
  <si>
    <t>Lắp đặt ống nhựaBMmiệng bát, nối bằng p/p dán keo - Đường kính 21mm</t>
  </si>
  <si>
    <t>35/100 = 0,35</t>
  </si>
  <si>
    <t>Lắp đặt đèn led 18W</t>
  </si>
  <si>
    <t>Lắp đặt gương soi</t>
  </si>
  <si>
    <t>cái</t>
  </si>
  <si>
    <t>Tháo dỡ cửa nhôm</t>
  </si>
  <si>
    <t>Lắp đặt phễu thu - Đường kính 100mm</t>
  </si>
  <si>
    <t>1,6 x 1,5 x 2 = 4,8</t>
  </si>
  <si>
    <t>0,8 x 1,5 x 2 = 2,4</t>
  </si>
  <si>
    <t>Lắp đặt ống nhựa máng nhựa đặt nổi bảo hộ dây dẫn - Đường kính ≤27mm</t>
  </si>
  <si>
    <t>m</t>
  </si>
  <si>
    <t>1,4 x 1,4 x 2 = 3,92</t>
  </si>
  <si>
    <t>25 = 25</t>
  </si>
  <si>
    <t>0,7 x 0,9 x 2 x 2 = 2,52</t>
  </si>
  <si>
    <t>Lắp đặt dây đơn Cadivi ≤ 2,5mm2</t>
  </si>
  <si>
    <t xml:space="preserve">Phá dỡ tường xây gạch </t>
  </si>
  <si>
    <t>45 = 45</t>
  </si>
  <si>
    <t>4 x 0,9 x 0,2 x 2 = 1,44</t>
  </si>
  <si>
    <t>Lắp đặt dây đơn Cadivi ≤ 1,5mm2</t>
  </si>
  <si>
    <t>3,1 x 0,3 x 0,15 x 2 = 0,279</t>
  </si>
  <si>
    <t>30 = 30</t>
  </si>
  <si>
    <t xml:space="preserve">Đục lỗ bê tông đặt ống thoát nước </t>
  </si>
  <si>
    <t>Lắp đặt công tắc hộp</t>
  </si>
  <si>
    <t>Xây tường gạch ống 8x8x19cm, dày &lt;=10cm, cao &lt;=4m, vữa XM M75</t>
  </si>
  <si>
    <t>Lắp đặt ổ cắm hộp mặt 4</t>
  </si>
  <si>
    <t>Lắp đặt các automat 1 pha ≤10A</t>
  </si>
  <si>
    <t>Lắp dựng cửa đi khung nhôm (tính NC)</t>
  </si>
  <si>
    <t>Cửa đi: 1,4x2,4x2 = 6,72</t>
  </si>
  <si>
    <t>Khung kính: 1,57x1,5 = 2,355</t>
  </si>
  <si>
    <t>Lắp đặt dây đơn Cadivi 1x1,5mm2</t>
  </si>
  <si>
    <r>
      <t xml:space="preserve">TỔNG CỘNG </t>
    </r>
    <r>
      <rPr>
        <sz val="14"/>
        <rFont val="Times New Roman"/>
        <family val="1"/>
      </rPr>
      <t>(Bao gồm thuế GTGT và chi phí vận chuyển)</t>
    </r>
  </si>
  <si>
    <t>Lắp đặt công tắc Pana</t>
  </si>
  <si>
    <t>Điều khoản thương mại:</t>
  </si>
  <si>
    <t>- Hiệu lực: Báo giá có hiệu lực trong vòng 30 ngày kể từ ngày phát hành.</t>
  </si>
  <si>
    <t>- Giá nêu trên đã bao gồm thuế, phí các loại và vận chuyển, bàn giao đến địa điểm Bên mua.</t>
  </si>
  <si>
    <t>Rất mong được hợp tác với Quý cơ quan !</t>
  </si>
  <si>
    <t>GIÁM ĐỐC/CHỦ CƠ SỞ</t>
  </si>
  <si>
    <t>,,,,,,,,,,,,,,,,,,,, ngày …….... tháng ....... năm 2026</t>
  </si>
  <si>
    <t>Cơ sở:……………………………………</t>
  </si>
  <si>
    <t>Địa chỉ:………………………………….</t>
  </si>
  <si>
    <t xml:space="preserve">BẢNG BÁO GIÁ </t>
  </si>
  <si>
    <r>
      <rPr>
        <b/>
        <u/>
        <sz val="14"/>
        <color theme="1"/>
        <rFont val="Times New Roman"/>
        <family val="1"/>
      </rPr>
      <t>Kính gửi:</t>
    </r>
    <r>
      <rPr>
        <b/>
        <sz val="14"/>
        <color theme="1"/>
        <rFont val="Times New Roman"/>
        <family val="1"/>
      </rPr>
      <t xml:space="preserve"> Bệnh viện Đa khoa Sa Đéc</t>
    </r>
  </si>
  <si>
    <t xml:space="preserve">             Căn cứ yêu cầu báo giá của Quý cơ quan mà chúng tôi nhận được, chúng tôi xin trân trọng gửi bảng báo giá gói thầu: Cải tạo, sửa chữa 02 phòng bệnh thường thành 04 phòng bệnh điều trị theo yêu cầu của khoa Ngoại Tổng hợp tại Bệnh viện Đa khoa Sa Đéc. Với chi tiết như sau:</t>
  </si>
  <si>
    <t>Bằng chữ: …………………………………………………………………………………….</t>
  </si>
  <si>
    <t>Kính gửi: Bệnh viện Đa khoa Sa Đéc</t>
  </si>
  <si>
    <r>
      <t>m</t>
    </r>
    <r>
      <rPr>
        <vertAlign val="superscript"/>
        <sz val="14"/>
        <rFont val="Times New Roman"/>
        <family val="1"/>
      </rPr>
      <t>2</t>
    </r>
  </si>
  <si>
    <r>
      <t>m</t>
    </r>
    <r>
      <rPr>
        <vertAlign val="superscript"/>
        <sz val="14"/>
        <rFont val="Times New Roman"/>
        <family val="1"/>
      </rPr>
      <t>3</t>
    </r>
  </si>
  <si>
    <r>
      <t>100m</t>
    </r>
    <r>
      <rPr>
        <vertAlign val="superscript"/>
        <sz val="14"/>
        <rFont val="Times New Roman"/>
        <family val="1"/>
      </rPr>
      <t>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</si>
</sst>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0"/>
  </numFmts>
  <fonts count="15">
    <font>
      <sz val="11"/>
      <color theme="1"/>
      <name val="Calibri"/>
      <family val="2"/>
      <charset val="163"/>
      <scheme val="minor"/>
    </font>
    <font>
      <sz val="14"/>
      <name val="VNI-Helve-Condense"/>
    </font>
    <font>
      <b/>
      <sz val="14"/>
      <name val="Times New Roman"/>
      <family val="1"/>
      <charset val="163"/>
    </font>
    <font>
      <b/>
      <sz val="14"/>
      <name val="Times New Roman"/>
      <family val="1"/>
    </font>
    <font>
      <sz val="14"/>
      <name val="Times New Roman"/>
      <family val="1"/>
    </font>
    <font>
      <sz val="14"/>
      <name val="Times New Roman"/>
      <family val="2"/>
    </font>
    <font>
      <i/>
      <sz val="14"/>
      <name val="Times New Roman"/>
      <family val="1"/>
    </font>
    <font>
      <sz val="13"/>
      <color theme="1"/>
      <name val="Times New Roman"/>
      <family val="1"/>
    </font>
    <font>
      <sz val="10"/>
      <name val="Arial"/>
      <family val="2"/>
    </font>
    <font>
      <i/>
      <sz val="13"/>
      <name val="Times New Roman"/>
      <family val="1"/>
    </font>
    <font>
      <sz val="14"/>
      <color rgb="FF000000"/>
      <name val="Times New Roman"/>
      <family val="1"/>
    </font>
    <font>
      <b/>
      <sz val="14"/>
      <color theme="1"/>
      <name val="Times New Roman"/>
      <family val="1"/>
    </font>
    <font>
      <sz val="14"/>
      <color theme="1"/>
      <name val="Times New Roman"/>
      <family val="1"/>
    </font>
    <font>
      <b/>
      <u/>
      <sz val="14"/>
      <color theme="1"/>
      <name val="Times New Roman"/>
      <family val="1"/>
    </font>
    <font>
      <vertAlign val="superscript"/>
      <sz val="14"/>
      <name val="Times New Roman"/>
      <family val="1"/>
    </font>
  </fonts>
  <fills count="3">
    <fill>
      <patternFill patternType="none"/>
    </fill>
    <fill>
      <patternFill patternType="gray125"/>
    </fill>
    <fill>
      <patternFill patternType="solid">
        <fgColor rgb="FFFFFFFF"/>
        <bgColor indexed="64"/>
      </patternFill>
    </fill>
  </fills>
  <borders count="12">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bottom style="hair">
        <color indexed="64"/>
      </bottom>
      <diagonal/>
    </border>
    <border>
      <left style="thin">
        <color indexed="64"/>
      </left>
      <right style="thin">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8" fillId="0" borderId="0"/>
  </cellStyleXfs>
  <cellXfs count="48">
    <xf numFmtId="0" fontId="0" fillId="0" borderId="0" xfId="0"/>
    <xf numFmtId="0" fontId="1" fillId="0" borderId="0" xfId="0" applyFont="1"/>
    <xf numFmtId="0" fontId="1" fillId="0" borderId="0" xfId="0" applyFont="1" applyAlignment="1">
      <alignment horizontal="center" vertical="center"/>
    </xf>
    <xf numFmtId="0" fontId="3" fillId="0" borderId="2" xfId="0" applyFont="1" applyFill="1" applyBorder="1" applyAlignment="1">
      <alignment horizontal="center" vertical="center" wrapText="1"/>
    </xf>
    <xf numFmtId="0" fontId="3" fillId="0" borderId="2" xfId="0" applyFont="1" applyFill="1" applyBorder="1" applyAlignment="1">
      <alignment horizontal="center" vertical="center"/>
    </xf>
    <xf numFmtId="0" fontId="4" fillId="0" borderId="3" xfId="0" applyFont="1" applyFill="1" applyBorder="1" applyAlignment="1">
      <alignment horizontal="center" vertical="center"/>
    </xf>
    <xf numFmtId="0" fontId="5" fillId="0" borderId="4" xfId="0" applyFont="1" applyBorder="1" applyAlignment="1">
      <alignment horizontal="left" vertical="center" wrapText="1"/>
    </xf>
    <xf numFmtId="0" fontId="5" fillId="0" borderId="4" xfId="0" applyFont="1" applyBorder="1" applyAlignment="1">
      <alignment horizontal="center" vertical="center" wrapText="1"/>
    </xf>
    <xf numFmtId="164" fontId="5" fillId="0" borderId="4" xfId="0" applyNumberFormat="1" applyFont="1" applyBorder="1" applyAlignment="1">
      <alignment horizontal="center" vertical="center" wrapText="1"/>
    </xf>
    <xf numFmtId="3" fontId="4" fillId="0" borderId="5" xfId="0" applyNumberFormat="1" applyFont="1" applyFill="1" applyBorder="1" applyAlignment="1">
      <alignment horizontal="center" vertical="center"/>
    </xf>
    <xf numFmtId="3" fontId="4" fillId="0" borderId="6" xfId="0" applyNumberFormat="1" applyFont="1" applyFill="1" applyBorder="1" applyAlignment="1" applyProtection="1">
      <alignment horizontal="center" vertical="center"/>
    </xf>
    <xf numFmtId="0" fontId="5" fillId="0" borderId="7" xfId="0" applyFont="1" applyBorder="1" applyAlignment="1">
      <alignment horizontal="left" vertical="center" wrapText="1"/>
    </xf>
    <xf numFmtId="0" fontId="5" fillId="0" borderId="7" xfId="0" applyFont="1" applyBorder="1" applyAlignment="1">
      <alignment horizontal="center" vertical="center" wrapText="1"/>
    </xf>
    <xf numFmtId="164" fontId="5" fillId="0" borderId="7" xfId="0" applyNumberFormat="1" applyFont="1" applyBorder="1" applyAlignment="1">
      <alignment horizontal="center" vertical="center" wrapText="1"/>
    </xf>
    <xf numFmtId="0" fontId="4" fillId="2" borderId="8"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5" xfId="0" applyFont="1" applyFill="1" applyBorder="1" applyAlignment="1">
      <alignment horizontal="center" vertical="center"/>
    </xf>
    <xf numFmtId="0" fontId="4" fillId="0" borderId="5" xfId="0" applyFont="1" applyFill="1" applyBorder="1" applyAlignment="1">
      <alignment horizontal="center" vertical="center"/>
    </xf>
    <xf numFmtId="0" fontId="4" fillId="2" borderId="7" xfId="0" applyFont="1" applyFill="1" applyBorder="1" applyAlignment="1">
      <alignment vertical="top" wrapText="1"/>
    </xf>
    <xf numFmtId="3" fontId="3" fillId="0" borderId="2" xfId="0" applyNumberFormat="1" applyFont="1" applyFill="1" applyBorder="1" applyAlignment="1" applyProtection="1">
      <alignment vertical="center"/>
    </xf>
    <xf numFmtId="0" fontId="4" fillId="0" borderId="0" xfId="0" applyFont="1"/>
    <xf numFmtId="0" fontId="2" fillId="0" borderId="1" xfId="0" applyNumberFormat="1" applyFont="1" applyFill="1" applyBorder="1" applyAlignment="1" applyProtection="1">
      <alignment vertical="center"/>
      <protection locked="0"/>
    </xf>
    <xf numFmtId="0" fontId="7" fillId="0" borderId="0" xfId="0" applyFont="1"/>
    <xf numFmtId="0" fontId="9" fillId="0" borderId="0" xfId="1" applyFont="1" applyAlignment="1">
      <alignment vertical="top" wrapText="1"/>
    </xf>
    <xf numFmtId="0" fontId="7" fillId="0" borderId="0" xfId="0" applyFont="1" applyAlignment="1">
      <alignment wrapText="1"/>
    </xf>
    <xf numFmtId="0" fontId="11" fillId="0" borderId="0" xfId="0" applyFont="1" applyAlignment="1">
      <alignment vertical="center"/>
    </xf>
    <xf numFmtId="3" fontId="11" fillId="0" borderId="0" xfId="0" applyNumberFormat="1" applyFont="1" applyAlignment="1">
      <alignment vertical="center"/>
    </xf>
    <xf numFmtId="0" fontId="12" fillId="0" borderId="0" xfId="0" applyFont="1"/>
    <xf numFmtId="3" fontId="12" fillId="0" borderId="0" xfId="0" applyNumberFormat="1" applyFont="1" applyAlignment="1">
      <alignment vertical="center"/>
    </xf>
    <xf numFmtId="0" fontId="11" fillId="0" borderId="0" xfId="0" applyFont="1" applyAlignment="1">
      <alignment vertical="center" wrapText="1"/>
    </xf>
    <xf numFmtId="0" fontId="11" fillId="0" borderId="0" xfId="0" applyFont="1" applyAlignment="1">
      <alignment horizontal="center" vertical="center"/>
    </xf>
    <xf numFmtId="0" fontId="12" fillId="0" borderId="0" xfId="0" applyFont="1" applyAlignment="1">
      <alignment vertical="center"/>
    </xf>
    <xf numFmtId="3" fontId="9" fillId="0" borderId="0" xfId="1" applyNumberFormat="1" applyFont="1" applyAlignment="1">
      <alignment horizontal="center" vertical="top" wrapText="1"/>
    </xf>
    <xf numFmtId="3" fontId="11" fillId="0" borderId="0" xfId="0" applyNumberFormat="1" applyFont="1" applyAlignment="1">
      <alignment horizontal="center"/>
    </xf>
    <xf numFmtId="0" fontId="10" fillId="0" borderId="0" xfId="0" applyFont="1" applyAlignment="1">
      <alignment horizontal="left" vertical="center"/>
    </xf>
    <xf numFmtId="0" fontId="12" fillId="0" borderId="0" xfId="0" applyFont="1" applyAlignment="1">
      <alignment horizontal="left" vertical="center" wrapText="1"/>
    </xf>
    <xf numFmtId="0" fontId="12" fillId="0" borderId="0" xfId="0" applyFont="1" applyAlignment="1">
      <alignment horizontal="center" vertical="center"/>
    </xf>
    <xf numFmtId="0" fontId="12" fillId="0" borderId="0" xfId="0" applyFont="1" applyBorder="1" applyAlignment="1">
      <alignment horizontal="left" vertical="center" wrapText="1"/>
    </xf>
    <xf numFmtId="0" fontId="6" fillId="0" borderId="9" xfId="0" applyFont="1" applyBorder="1" applyAlignment="1">
      <alignment horizontal="center"/>
    </xf>
    <xf numFmtId="0" fontId="6" fillId="0" borderId="10" xfId="0" applyFont="1" applyBorder="1" applyAlignment="1">
      <alignment horizontal="center"/>
    </xf>
    <xf numFmtId="0" fontId="6" fillId="0" borderId="11" xfId="0" applyFont="1" applyBorder="1" applyAlignment="1">
      <alignment horizontal="center"/>
    </xf>
    <xf numFmtId="0" fontId="11" fillId="0" borderId="0" xfId="0" applyFont="1" applyAlignment="1">
      <alignment horizontal="left" vertical="center"/>
    </xf>
    <xf numFmtId="0" fontId="4" fillId="0" borderId="0" xfId="1" quotePrefix="1" applyFont="1" applyAlignment="1">
      <alignment horizontal="left" vertical="center"/>
    </xf>
    <xf numFmtId="0" fontId="4" fillId="0" borderId="0" xfId="1" quotePrefix="1" applyFont="1" applyAlignment="1">
      <alignment horizontal="left" vertical="center" wrapText="1"/>
    </xf>
    <xf numFmtId="0" fontId="6" fillId="0" borderId="0" xfId="1" quotePrefix="1" applyFont="1" applyAlignment="1">
      <alignment horizontal="left" vertical="center"/>
    </xf>
    <xf numFmtId="0" fontId="3" fillId="0" borderId="9" xfId="0" applyNumberFormat="1" applyFont="1" applyFill="1" applyBorder="1" applyAlignment="1" applyProtection="1">
      <alignment horizontal="center" vertical="center"/>
    </xf>
    <xf numFmtId="0" fontId="3" fillId="0" borderId="10" xfId="0" applyNumberFormat="1" applyFont="1" applyFill="1" applyBorder="1" applyAlignment="1" applyProtection="1">
      <alignment horizontal="center" vertical="center"/>
    </xf>
    <xf numFmtId="0" fontId="3" fillId="0" borderId="11" xfId="0" applyNumberFormat="1" applyFont="1" applyFill="1" applyBorder="1" applyAlignment="1" applyProtection="1">
      <alignment horizontal="center" vertical="center"/>
    </xf>
  </cellXfs>
  <cellStyles count="2">
    <cellStyle name="Normal" xfId="0" builtinId="0"/>
    <cellStyle name="Normal 2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Users\HCQT_HUNG\Desktop\c&#225;c%20b&#432;&#7899;c%20h&#7891;%20s&#417;%20s&#7917;a%20ch&#7919;a%20ngo&#7841;i%20TH\Copy%20of%20DT%20THAM%20TR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ông trình"/>
      <sheetName val="Hao phí vật tư"/>
      <sheetName val="Vật liệu"/>
      <sheetName val="Nhân công"/>
      <sheetName val="Máy thi công"/>
      <sheetName val="TH dự toán hạng mục"/>
      <sheetName val="TH dự toán công trình"/>
      <sheetName val="Đơn giá chi tiết"/>
      <sheetName val="Dự thầu"/>
      <sheetName val="TH giá dự thầu"/>
      <sheetName val="Hệ số"/>
    </sheetNames>
    <sheetDataSet>
      <sheetData sheetId="0" refreshError="1">
        <row r="7">
          <cell r="L7">
            <v>16.440000000000001</v>
          </cell>
        </row>
        <row r="12">
          <cell r="L12">
            <v>0.72</v>
          </cell>
        </row>
        <row r="14">
          <cell r="L14">
            <v>0.75600000000000001</v>
          </cell>
        </row>
        <row r="17">
          <cell r="L17">
            <v>0.75600000000000001</v>
          </cell>
        </row>
        <row r="20">
          <cell r="L20">
            <v>9.6929999999999996</v>
          </cell>
        </row>
        <row r="27">
          <cell r="L27">
            <v>161.31</v>
          </cell>
        </row>
        <row r="32">
          <cell r="L32">
            <v>69.790000000000006</v>
          </cell>
        </row>
        <row r="39">
          <cell r="L39">
            <v>80.86</v>
          </cell>
        </row>
        <row r="43">
          <cell r="L43">
            <v>254.148</v>
          </cell>
        </row>
        <row r="55">
          <cell r="L55">
            <v>0.78</v>
          </cell>
        </row>
        <row r="58">
          <cell r="L58">
            <v>0.34399999999999997</v>
          </cell>
        </row>
        <row r="61">
          <cell r="L61">
            <v>7.9000000000000008E-3</v>
          </cell>
        </row>
        <row r="63">
          <cell r="L63">
            <v>1.9099999999999999E-2</v>
          </cell>
        </row>
        <row r="65">
          <cell r="L65">
            <v>0.10100000000000001</v>
          </cell>
        </row>
        <row r="67">
          <cell r="L67">
            <v>5.6800000000000003E-2</v>
          </cell>
        </row>
        <row r="69">
          <cell r="L69">
            <v>0.30120000000000002</v>
          </cell>
        </row>
        <row r="74">
          <cell r="L74">
            <v>4</v>
          </cell>
        </row>
        <row r="79">
          <cell r="L79">
            <v>4.4800000000000004</v>
          </cell>
        </row>
        <row r="81">
          <cell r="L81">
            <v>4.4800000000000004</v>
          </cell>
        </row>
        <row r="83">
          <cell r="L83">
            <v>4.4800000000000004</v>
          </cell>
        </row>
        <row r="85">
          <cell r="L85">
            <v>8.1300000000000008</v>
          </cell>
        </row>
        <row r="88">
          <cell r="L88">
            <v>2</v>
          </cell>
        </row>
        <row r="90">
          <cell r="L90">
            <v>1</v>
          </cell>
        </row>
        <row r="92">
          <cell r="L92">
            <v>2</v>
          </cell>
        </row>
        <row r="94">
          <cell r="L94">
            <v>4</v>
          </cell>
        </row>
        <row r="96">
          <cell r="L96">
            <v>4</v>
          </cell>
        </row>
        <row r="98">
          <cell r="L98">
            <v>0.25</v>
          </cell>
        </row>
        <row r="100">
          <cell r="L100">
            <v>0.35</v>
          </cell>
        </row>
        <row r="102">
          <cell r="L102">
            <v>2</v>
          </cell>
        </row>
        <row r="106">
          <cell r="L106">
            <v>4</v>
          </cell>
        </row>
        <row r="108">
          <cell r="L108">
            <v>4</v>
          </cell>
        </row>
        <row r="110">
          <cell r="L110">
            <v>25</v>
          </cell>
        </row>
        <row r="112">
          <cell r="L112">
            <v>45</v>
          </cell>
        </row>
        <row r="114">
          <cell r="L114">
            <v>30</v>
          </cell>
        </row>
        <row r="116">
          <cell r="L116">
            <v>4</v>
          </cell>
        </row>
        <row r="118">
          <cell r="L118">
            <v>4</v>
          </cell>
        </row>
        <row r="120">
          <cell r="L120">
            <v>4</v>
          </cell>
        </row>
        <row r="122">
          <cell r="L122">
            <v>9.0749999999999993</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C228"/>
  <sheetViews>
    <sheetView tabSelected="1" topLeftCell="B100" workbookViewId="0">
      <selection activeCell="AE157" sqref="AE157"/>
    </sheetView>
  </sheetViews>
  <sheetFormatPr defaultColWidth="9.140625" defaultRowHeight="18"/>
  <cols>
    <col min="1" max="1" width="0" style="1" hidden="1" customWidth="1"/>
    <col min="2" max="2" width="6.5703125" style="1" customWidth="1"/>
    <col min="3" max="3" width="38.85546875" style="1" customWidth="1"/>
    <col min="4" max="4" width="13.85546875" style="1" customWidth="1"/>
    <col min="5" max="5" width="20.42578125" style="1" customWidth="1"/>
    <col min="6" max="6" width="15.42578125" style="1" customWidth="1"/>
    <col min="7" max="7" width="16.140625" style="1" customWidth="1"/>
    <col min="8" max="29" width="0" style="1" hidden="1" customWidth="1"/>
    <col min="30" max="30" width="9.140625" style="1" customWidth="1"/>
    <col min="31" max="31" width="20.7109375" style="1" customWidth="1"/>
    <col min="32" max="32" width="14" style="1" customWidth="1"/>
    <col min="33" max="250" width="9.140625" style="1" customWidth="1"/>
    <col min="251" max="16384" width="9.140625" style="1"/>
  </cols>
  <sheetData>
    <row r="2" spans="1:29" s="27" customFormat="1" ht="23.25" customHeight="1">
      <c r="A2" s="34" t="s">
        <v>135</v>
      </c>
      <c r="B2" s="34"/>
      <c r="C2" s="34"/>
      <c r="D2" s="34"/>
      <c r="E2" s="25"/>
      <c r="F2" s="25"/>
      <c r="G2" s="26"/>
      <c r="H2" s="26"/>
    </row>
    <row r="3" spans="1:29" s="27" customFormat="1" ht="24" customHeight="1">
      <c r="A3" s="35" t="s">
        <v>136</v>
      </c>
      <c r="B3" s="35"/>
      <c r="C3" s="35"/>
      <c r="D3" s="35"/>
      <c r="E3" s="25"/>
      <c r="F3" s="25"/>
      <c r="G3" s="26"/>
      <c r="H3" s="28"/>
    </row>
    <row r="4" spans="1:29" s="27" customFormat="1" ht="15" customHeight="1">
      <c r="A4" s="29" t="s">
        <v>137</v>
      </c>
      <c r="B4" s="29"/>
      <c r="C4" s="29"/>
      <c r="D4" s="29"/>
      <c r="E4" s="29"/>
      <c r="F4" s="29"/>
      <c r="G4" s="29"/>
      <c r="H4" s="29"/>
    </row>
    <row r="5" spans="1:29" s="27" customFormat="1" ht="21.75" customHeight="1">
      <c r="A5" s="25" t="s">
        <v>138</v>
      </c>
      <c r="B5" s="36" t="s">
        <v>141</v>
      </c>
      <c r="C5" s="36"/>
      <c r="D5" s="36"/>
      <c r="E5" s="36"/>
      <c r="F5" s="36"/>
      <c r="G5" s="36"/>
      <c r="H5" s="36"/>
      <c r="I5" s="36"/>
      <c r="J5" s="36"/>
      <c r="K5" s="36"/>
      <c r="L5" s="36"/>
      <c r="M5" s="36"/>
      <c r="N5" s="36"/>
      <c r="O5" s="36"/>
      <c r="P5" s="36"/>
      <c r="Q5" s="36"/>
      <c r="R5" s="36"/>
      <c r="S5" s="36"/>
      <c r="T5" s="36"/>
      <c r="U5" s="36"/>
      <c r="V5" s="36"/>
      <c r="W5" s="36"/>
      <c r="X5" s="36"/>
      <c r="Y5" s="36"/>
      <c r="Z5" s="36"/>
      <c r="AA5" s="36"/>
      <c r="AB5" s="36"/>
      <c r="AC5" s="36"/>
    </row>
    <row r="6" spans="1:29" s="27" customFormat="1" ht="21.75" customHeight="1">
      <c r="A6" s="25"/>
      <c r="B6" s="30"/>
      <c r="C6" s="30"/>
      <c r="D6" s="30"/>
      <c r="E6" s="30"/>
      <c r="F6" s="30"/>
      <c r="G6" s="30"/>
      <c r="H6" s="30"/>
      <c r="I6" s="30"/>
      <c r="J6" s="30"/>
      <c r="K6" s="30"/>
      <c r="L6" s="30"/>
      <c r="M6" s="30"/>
      <c r="N6" s="30"/>
      <c r="O6" s="30"/>
      <c r="P6" s="30"/>
      <c r="Q6" s="30"/>
      <c r="R6" s="30"/>
      <c r="S6" s="30"/>
      <c r="T6" s="30"/>
      <c r="U6" s="30"/>
      <c r="V6" s="30"/>
      <c r="W6" s="30"/>
      <c r="X6" s="30"/>
      <c r="Y6" s="30"/>
      <c r="Z6" s="30"/>
      <c r="AA6" s="30"/>
      <c r="AB6" s="30"/>
      <c r="AC6" s="30"/>
    </row>
    <row r="7" spans="1:29" s="27" customFormat="1" ht="57.75" customHeight="1">
      <c r="B7" s="37" t="s">
        <v>139</v>
      </c>
      <c r="C7" s="37"/>
      <c r="D7" s="37"/>
      <c r="E7" s="37"/>
      <c r="F7" s="37"/>
      <c r="G7" s="37"/>
      <c r="H7" s="37"/>
      <c r="I7" s="37"/>
      <c r="J7" s="37"/>
      <c r="K7" s="37"/>
      <c r="L7" s="37"/>
      <c r="M7" s="37"/>
      <c r="N7" s="37"/>
      <c r="O7" s="37"/>
      <c r="P7" s="37"/>
      <c r="Q7" s="37"/>
      <c r="R7" s="37"/>
      <c r="S7" s="37"/>
      <c r="T7" s="37"/>
      <c r="U7" s="37"/>
      <c r="V7" s="37"/>
      <c r="W7" s="37"/>
      <c r="X7" s="37"/>
      <c r="Y7" s="37"/>
      <c r="Z7" s="37"/>
      <c r="AA7" s="37"/>
      <c r="AB7" s="37"/>
      <c r="AC7" s="37"/>
    </row>
    <row r="8" spans="1:29" ht="10.5" customHeight="1">
      <c r="B8" s="21"/>
      <c r="C8" s="21"/>
      <c r="D8" s="21"/>
      <c r="E8" s="21"/>
      <c r="F8" s="21"/>
      <c r="G8" s="21"/>
    </row>
    <row r="9" spans="1:29" s="2" customFormat="1" ht="36" customHeight="1">
      <c r="B9" s="3" t="s">
        <v>0</v>
      </c>
      <c r="C9" s="4" t="s">
        <v>1</v>
      </c>
      <c r="D9" s="4" t="s">
        <v>2</v>
      </c>
      <c r="E9" s="4" t="s">
        <v>3</v>
      </c>
      <c r="F9" s="3" t="s">
        <v>4</v>
      </c>
      <c r="G9" s="3" t="s">
        <v>5</v>
      </c>
    </row>
    <row r="10" spans="1:29" s="2" customFormat="1" ht="26.25" customHeight="1">
      <c r="B10" s="5">
        <v>1</v>
      </c>
      <c r="C10" s="6" t="s">
        <v>6</v>
      </c>
      <c r="D10" s="7" t="s">
        <v>142</v>
      </c>
      <c r="E10" s="8">
        <f>'[1]Công trình'!L7</f>
        <v>16.440000000000001</v>
      </c>
      <c r="F10" s="9"/>
      <c r="G10" s="10"/>
      <c r="H10" s="2">
        <v>0</v>
      </c>
      <c r="I10" s="2">
        <v>0</v>
      </c>
      <c r="J10" s="2">
        <v>0</v>
      </c>
      <c r="K10" s="2">
        <v>0</v>
      </c>
      <c r="L10" s="2">
        <v>37.400000000000006</v>
      </c>
    </row>
    <row r="11" spans="1:29" s="2" customFormat="1" ht="26.25" customHeight="1">
      <c r="B11" s="5"/>
      <c r="C11" s="11" t="s">
        <v>7</v>
      </c>
      <c r="D11" s="12"/>
      <c r="E11" s="13"/>
      <c r="F11" s="9"/>
      <c r="G11" s="10"/>
    </row>
    <row r="12" spans="1:29" s="2" customFormat="1" ht="26.25" customHeight="1">
      <c r="B12" s="5"/>
      <c r="C12" s="11" t="s">
        <v>8</v>
      </c>
      <c r="D12" s="12"/>
      <c r="E12" s="13"/>
      <c r="F12" s="9"/>
      <c r="G12" s="10"/>
    </row>
    <row r="13" spans="1:29" s="2" customFormat="1" ht="41.25" customHeight="1">
      <c r="B13" s="5"/>
      <c r="C13" s="11" t="s">
        <v>9</v>
      </c>
      <c r="D13" s="12"/>
      <c r="E13" s="13"/>
      <c r="F13" s="9"/>
      <c r="G13" s="10"/>
    </row>
    <row r="14" spans="1:29" s="2" customFormat="1" ht="37.5" customHeight="1">
      <c r="B14" s="5"/>
      <c r="C14" s="11" t="s">
        <v>10</v>
      </c>
      <c r="D14" s="12"/>
      <c r="E14" s="13"/>
      <c r="F14" s="9"/>
      <c r="G14" s="10"/>
    </row>
    <row r="15" spans="1:29" s="2" customFormat="1" ht="44.25" customHeight="1">
      <c r="B15" s="5">
        <v>2</v>
      </c>
      <c r="C15" s="11" t="s">
        <v>11</v>
      </c>
      <c r="D15" s="12" t="s">
        <v>143</v>
      </c>
      <c r="E15" s="13">
        <f>'[1]Công trình'!L12</f>
        <v>0.72</v>
      </c>
      <c r="F15" s="9"/>
      <c r="G15" s="10"/>
    </row>
    <row r="16" spans="1:29" s="2" customFormat="1" ht="38.25" customHeight="1">
      <c r="B16" s="5"/>
      <c r="C16" s="11" t="s">
        <v>12</v>
      </c>
      <c r="D16" s="12"/>
      <c r="E16" s="13"/>
      <c r="F16" s="9"/>
      <c r="G16" s="10"/>
    </row>
    <row r="17" spans="2:7" s="2" customFormat="1" ht="42.75" customHeight="1">
      <c r="B17" s="5">
        <v>3</v>
      </c>
      <c r="C17" s="11" t="s">
        <v>13</v>
      </c>
      <c r="D17" s="12" t="s">
        <v>143</v>
      </c>
      <c r="E17" s="13">
        <f>'[1]Công trình'!L14</f>
        <v>0.75600000000000001</v>
      </c>
      <c r="F17" s="9"/>
      <c r="G17" s="10"/>
    </row>
    <row r="18" spans="2:7" s="2" customFormat="1" ht="26.25" customHeight="1">
      <c r="B18" s="5"/>
      <c r="C18" s="11" t="s">
        <v>14</v>
      </c>
      <c r="D18" s="12"/>
      <c r="E18" s="13"/>
      <c r="F18" s="9"/>
      <c r="G18" s="10"/>
    </row>
    <row r="19" spans="2:7" s="2" customFormat="1" ht="26.25" customHeight="1">
      <c r="B19" s="5"/>
      <c r="C19" s="11" t="s">
        <v>15</v>
      </c>
      <c r="D19" s="12"/>
      <c r="E19" s="13"/>
      <c r="F19" s="9"/>
      <c r="G19" s="10"/>
    </row>
    <row r="20" spans="2:7" s="2" customFormat="1" ht="39.75" customHeight="1">
      <c r="B20" s="5">
        <v>4</v>
      </c>
      <c r="C20" s="11" t="s">
        <v>16</v>
      </c>
      <c r="D20" s="12" t="s">
        <v>143</v>
      </c>
      <c r="E20" s="13">
        <f>'[1]Công trình'!L17</f>
        <v>0.75600000000000001</v>
      </c>
      <c r="F20" s="9"/>
      <c r="G20" s="10"/>
    </row>
    <row r="21" spans="2:7" s="2" customFormat="1" ht="26.25" customHeight="1">
      <c r="B21" s="5"/>
      <c r="C21" s="11" t="s">
        <v>17</v>
      </c>
      <c r="D21" s="12"/>
      <c r="E21" s="13"/>
      <c r="F21" s="9"/>
      <c r="G21" s="10"/>
    </row>
    <row r="22" spans="2:7" s="2" customFormat="1" ht="41.25" customHeight="1">
      <c r="B22" s="5"/>
      <c r="C22" s="11" t="s">
        <v>18</v>
      </c>
      <c r="D22" s="12"/>
      <c r="E22" s="13"/>
      <c r="F22" s="9"/>
      <c r="G22" s="10"/>
    </row>
    <row r="23" spans="2:7" s="2" customFormat="1" ht="79.5" customHeight="1">
      <c r="B23" s="5">
        <v>5</v>
      </c>
      <c r="C23" s="11" t="s">
        <v>19</v>
      </c>
      <c r="D23" s="12" t="s">
        <v>143</v>
      </c>
      <c r="E23" s="13">
        <f>'[1]Công trình'!L20</f>
        <v>9.6929999999999996</v>
      </c>
      <c r="F23" s="9"/>
      <c r="G23" s="10"/>
    </row>
    <row r="24" spans="2:7" s="2" customFormat="1" ht="26.25" customHeight="1">
      <c r="B24" s="5"/>
      <c r="C24" s="11" t="s">
        <v>20</v>
      </c>
      <c r="D24" s="12"/>
      <c r="E24" s="13"/>
      <c r="F24" s="9"/>
      <c r="G24" s="10"/>
    </row>
    <row r="25" spans="2:7" s="2" customFormat="1" ht="39.75" customHeight="1">
      <c r="B25" s="5"/>
      <c r="C25" s="11" t="s">
        <v>21</v>
      </c>
      <c r="D25" s="12"/>
      <c r="E25" s="13"/>
      <c r="F25" s="9"/>
      <c r="G25" s="10"/>
    </row>
    <row r="26" spans="2:7" s="2" customFormat="1" ht="38.25" customHeight="1">
      <c r="B26" s="5"/>
      <c r="C26" s="11" t="s">
        <v>22</v>
      </c>
      <c r="D26" s="12"/>
      <c r="E26" s="13"/>
      <c r="F26" s="9"/>
      <c r="G26" s="10"/>
    </row>
    <row r="27" spans="2:7" s="2" customFormat="1" ht="26.25" customHeight="1">
      <c r="B27" s="5"/>
      <c r="C27" s="11" t="s">
        <v>23</v>
      </c>
      <c r="D27" s="12"/>
      <c r="E27" s="13"/>
      <c r="F27" s="9"/>
      <c r="G27" s="10"/>
    </row>
    <row r="28" spans="2:7" s="2" customFormat="1" ht="37.5" customHeight="1">
      <c r="B28" s="5"/>
      <c r="C28" s="11" t="s">
        <v>24</v>
      </c>
      <c r="D28" s="12"/>
      <c r="E28" s="13"/>
      <c r="F28" s="9"/>
      <c r="G28" s="10"/>
    </row>
    <row r="29" spans="2:7" s="2" customFormat="1" ht="39" customHeight="1">
      <c r="B29" s="5"/>
      <c r="C29" s="11" t="s">
        <v>25</v>
      </c>
      <c r="D29" s="12"/>
      <c r="E29" s="13"/>
      <c r="F29" s="9"/>
      <c r="G29" s="10"/>
    </row>
    <row r="30" spans="2:7" s="2" customFormat="1" ht="42" customHeight="1">
      <c r="B30" s="5">
        <v>6</v>
      </c>
      <c r="C30" s="11" t="s">
        <v>26</v>
      </c>
      <c r="D30" s="12" t="s">
        <v>142</v>
      </c>
      <c r="E30" s="13">
        <f>'[1]Công trình'!L27</f>
        <v>161.31</v>
      </c>
      <c r="F30" s="9"/>
      <c r="G30" s="10"/>
    </row>
    <row r="31" spans="2:7" s="2" customFormat="1" ht="26.25" customHeight="1">
      <c r="B31" s="5"/>
      <c r="C31" s="11" t="s">
        <v>27</v>
      </c>
      <c r="D31" s="12"/>
      <c r="E31" s="13"/>
      <c r="F31" s="9"/>
      <c r="G31" s="10"/>
    </row>
    <row r="32" spans="2:7" s="2" customFormat="1" ht="42" customHeight="1">
      <c r="B32" s="5"/>
      <c r="C32" s="11" t="s">
        <v>28</v>
      </c>
      <c r="D32" s="12"/>
      <c r="E32" s="13"/>
      <c r="F32" s="9"/>
      <c r="G32" s="10"/>
    </row>
    <row r="33" spans="2:7" s="2" customFormat="1" ht="37.5" customHeight="1">
      <c r="B33" s="5"/>
      <c r="C33" s="11" t="s">
        <v>29</v>
      </c>
      <c r="D33" s="12"/>
      <c r="E33" s="13"/>
      <c r="F33" s="9"/>
      <c r="G33" s="10"/>
    </row>
    <row r="34" spans="2:7" s="2" customFormat="1" ht="26.25" customHeight="1">
      <c r="B34" s="5"/>
      <c r="C34" s="11" t="s">
        <v>30</v>
      </c>
      <c r="D34" s="12"/>
      <c r="E34" s="13"/>
      <c r="F34" s="9"/>
      <c r="G34" s="10"/>
    </row>
    <row r="35" spans="2:7" s="2" customFormat="1" ht="38.25" customHeight="1">
      <c r="B35" s="5">
        <v>7</v>
      </c>
      <c r="C35" s="11" t="s">
        <v>31</v>
      </c>
      <c r="D35" s="12" t="s">
        <v>142</v>
      </c>
      <c r="E35" s="13">
        <f>'[1]Công trình'!L32</f>
        <v>69.790000000000006</v>
      </c>
      <c r="F35" s="9"/>
      <c r="G35" s="10"/>
    </row>
    <row r="36" spans="2:7" s="2" customFormat="1" ht="26.25" customHeight="1">
      <c r="B36" s="5"/>
      <c r="C36" s="11" t="s">
        <v>32</v>
      </c>
      <c r="D36" s="12"/>
      <c r="E36" s="13"/>
      <c r="F36" s="9"/>
      <c r="G36" s="10"/>
    </row>
    <row r="37" spans="2:7" s="2" customFormat="1" ht="26.25" customHeight="1">
      <c r="B37" s="5"/>
      <c r="C37" s="11" t="s">
        <v>33</v>
      </c>
      <c r="D37" s="12"/>
      <c r="E37" s="13"/>
      <c r="F37" s="9"/>
      <c r="G37" s="10"/>
    </row>
    <row r="38" spans="2:7" s="2" customFormat="1" ht="36.75" customHeight="1">
      <c r="B38" s="5"/>
      <c r="C38" s="11" t="s">
        <v>34</v>
      </c>
      <c r="D38" s="12"/>
      <c r="E38" s="13"/>
      <c r="F38" s="9"/>
      <c r="G38" s="10"/>
    </row>
    <row r="39" spans="2:7" s="2" customFormat="1" ht="26.25" customHeight="1">
      <c r="B39" s="5"/>
      <c r="C39" s="11" t="s">
        <v>35</v>
      </c>
      <c r="D39" s="12"/>
      <c r="E39" s="13"/>
      <c r="F39" s="9"/>
      <c r="G39" s="10"/>
    </row>
    <row r="40" spans="2:7" s="2" customFormat="1" ht="26.25" customHeight="1">
      <c r="B40" s="5"/>
      <c r="C40" s="11" t="s">
        <v>36</v>
      </c>
      <c r="D40" s="12"/>
      <c r="E40" s="13"/>
      <c r="F40" s="9"/>
      <c r="G40" s="10"/>
    </row>
    <row r="41" spans="2:7" s="2" customFormat="1" ht="26.25" customHeight="1">
      <c r="B41" s="5"/>
      <c r="C41" s="11" t="s">
        <v>37</v>
      </c>
      <c r="D41" s="12"/>
      <c r="E41" s="13"/>
      <c r="F41" s="9"/>
      <c r="G41" s="10"/>
    </row>
    <row r="42" spans="2:7" s="2" customFormat="1" ht="26.25" customHeight="1">
      <c r="B42" s="5">
        <v>8</v>
      </c>
      <c r="C42" s="11" t="s">
        <v>38</v>
      </c>
      <c r="D42" s="12" t="s">
        <v>142</v>
      </c>
      <c r="E42" s="13">
        <f>'[1]Công trình'!L39</f>
        <v>80.86</v>
      </c>
      <c r="F42" s="9"/>
      <c r="G42" s="10"/>
    </row>
    <row r="43" spans="2:7" s="2" customFormat="1" ht="26.25" customHeight="1">
      <c r="B43" s="5"/>
      <c r="C43" s="11" t="s">
        <v>39</v>
      </c>
      <c r="D43" s="12"/>
      <c r="E43" s="13"/>
      <c r="F43" s="9"/>
      <c r="G43" s="10"/>
    </row>
    <row r="44" spans="2:7" s="2" customFormat="1" ht="36" customHeight="1">
      <c r="B44" s="5"/>
      <c r="C44" s="11" t="s">
        <v>40</v>
      </c>
      <c r="D44" s="12"/>
      <c r="E44" s="13"/>
      <c r="F44" s="9"/>
      <c r="G44" s="10"/>
    </row>
    <row r="45" spans="2:7" s="2" customFormat="1" ht="26.25" customHeight="1">
      <c r="B45" s="5"/>
      <c r="C45" s="11" t="s">
        <v>41</v>
      </c>
      <c r="D45" s="12"/>
      <c r="E45" s="13"/>
      <c r="F45" s="9"/>
      <c r="G45" s="10"/>
    </row>
    <row r="46" spans="2:7" s="2" customFormat="1" ht="56.25" customHeight="1">
      <c r="B46" s="5">
        <v>9</v>
      </c>
      <c r="C46" s="11" t="s">
        <v>42</v>
      </c>
      <c r="D46" s="12" t="s">
        <v>142</v>
      </c>
      <c r="E46" s="13">
        <f>'[1]Công trình'!L43</f>
        <v>254.148</v>
      </c>
      <c r="F46" s="9"/>
      <c r="G46" s="10"/>
    </row>
    <row r="47" spans="2:7" s="2" customFormat="1" ht="26.25" customHeight="1">
      <c r="B47" s="5"/>
      <c r="C47" s="11" t="s">
        <v>43</v>
      </c>
      <c r="D47" s="12"/>
      <c r="E47" s="13"/>
      <c r="F47" s="9"/>
      <c r="G47" s="10"/>
    </row>
    <row r="48" spans="2:7" s="2" customFormat="1" ht="41.25" customHeight="1">
      <c r="B48" s="5"/>
      <c r="C48" s="11" t="s">
        <v>44</v>
      </c>
      <c r="D48" s="12"/>
      <c r="E48" s="13"/>
      <c r="F48" s="9"/>
      <c r="G48" s="10"/>
    </row>
    <row r="49" spans="2:7" s="2" customFormat="1" ht="39" customHeight="1">
      <c r="B49" s="5"/>
      <c r="C49" s="11" t="s">
        <v>45</v>
      </c>
      <c r="D49" s="12"/>
      <c r="E49" s="13"/>
      <c r="F49" s="9"/>
      <c r="G49" s="10"/>
    </row>
    <row r="50" spans="2:7" s="2" customFormat="1" ht="41.25" customHeight="1">
      <c r="B50" s="5"/>
      <c r="C50" s="11" t="s">
        <v>46</v>
      </c>
      <c r="D50" s="12"/>
      <c r="E50" s="13"/>
      <c r="F50" s="9"/>
      <c r="G50" s="10"/>
    </row>
    <row r="51" spans="2:7" s="2" customFormat="1" ht="26.25" customHeight="1">
      <c r="B51" s="5"/>
      <c r="C51" s="11" t="s">
        <v>47</v>
      </c>
      <c r="D51" s="12"/>
      <c r="E51" s="13"/>
      <c r="F51" s="9"/>
      <c r="G51" s="10"/>
    </row>
    <row r="52" spans="2:7" s="2" customFormat="1" ht="26.25" customHeight="1">
      <c r="B52" s="5"/>
      <c r="C52" s="11" t="s">
        <v>48</v>
      </c>
      <c r="D52" s="12"/>
      <c r="E52" s="13"/>
      <c r="F52" s="9"/>
      <c r="G52" s="10"/>
    </row>
    <row r="53" spans="2:7" s="2" customFormat="1" ht="26.25" customHeight="1">
      <c r="B53" s="5"/>
      <c r="C53" s="11" t="s">
        <v>49</v>
      </c>
      <c r="D53" s="12"/>
      <c r="E53" s="13"/>
      <c r="F53" s="9"/>
      <c r="G53" s="10"/>
    </row>
    <row r="54" spans="2:7" s="2" customFormat="1" ht="38.25" customHeight="1">
      <c r="B54" s="5"/>
      <c r="C54" s="11" t="s">
        <v>50</v>
      </c>
      <c r="D54" s="12"/>
      <c r="E54" s="13"/>
      <c r="F54" s="9"/>
      <c r="G54" s="10"/>
    </row>
    <row r="55" spans="2:7" s="2" customFormat="1" ht="26.25" customHeight="1">
      <c r="B55" s="5"/>
      <c r="C55" s="11" t="s">
        <v>51</v>
      </c>
      <c r="D55" s="12"/>
      <c r="E55" s="13"/>
      <c r="F55" s="9"/>
      <c r="G55" s="10"/>
    </row>
    <row r="56" spans="2:7" s="2" customFormat="1" ht="26.25" customHeight="1">
      <c r="B56" s="5"/>
      <c r="C56" s="11" t="s">
        <v>52</v>
      </c>
      <c r="D56" s="12"/>
      <c r="E56" s="13"/>
      <c r="F56" s="9"/>
      <c r="G56" s="10"/>
    </row>
    <row r="57" spans="2:7" s="2" customFormat="1" ht="26.25" customHeight="1">
      <c r="B57" s="5"/>
      <c r="C57" s="11" t="s">
        <v>53</v>
      </c>
      <c r="D57" s="12"/>
      <c r="E57" s="13"/>
      <c r="F57" s="9"/>
      <c r="G57" s="10"/>
    </row>
    <row r="58" spans="2:7" s="2" customFormat="1" ht="74.25" customHeight="1">
      <c r="B58" s="5">
        <v>10</v>
      </c>
      <c r="C58" s="11" t="s">
        <v>54</v>
      </c>
      <c r="D58" s="12" t="s">
        <v>143</v>
      </c>
      <c r="E58" s="13">
        <f>'[1]Công trình'!L55</f>
        <v>0.78</v>
      </c>
      <c r="F58" s="9"/>
      <c r="G58" s="10"/>
    </row>
    <row r="59" spans="2:7" s="2" customFormat="1" ht="26.25" customHeight="1">
      <c r="B59" s="5"/>
      <c r="C59" s="11" t="s">
        <v>55</v>
      </c>
      <c r="D59" s="12"/>
      <c r="E59" s="13"/>
      <c r="F59" s="9"/>
      <c r="G59" s="10"/>
    </row>
    <row r="60" spans="2:7" s="2" customFormat="1" ht="26.25" customHeight="1">
      <c r="B60" s="5"/>
      <c r="C60" s="11" t="s">
        <v>56</v>
      </c>
      <c r="D60" s="12"/>
      <c r="E60" s="13"/>
      <c r="F60" s="9"/>
      <c r="G60" s="10"/>
    </row>
    <row r="61" spans="2:7" s="2" customFormat="1" ht="74.25" customHeight="1">
      <c r="B61" s="5">
        <v>11</v>
      </c>
      <c r="C61" s="11" t="s">
        <v>57</v>
      </c>
      <c r="D61" s="12" t="s">
        <v>143</v>
      </c>
      <c r="E61" s="13">
        <f>'[1]Công trình'!L58</f>
        <v>0.34399999999999997</v>
      </c>
      <c r="F61" s="9"/>
      <c r="G61" s="10"/>
    </row>
    <row r="62" spans="2:7" s="2" customFormat="1" ht="26.25" customHeight="1">
      <c r="B62" s="5"/>
      <c r="C62" s="11" t="s">
        <v>58</v>
      </c>
      <c r="D62" s="12"/>
      <c r="E62" s="13"/>
      <c r="F62" s="9"/>
      <c r="G62" s="10"/>
    </row>
    <row r="63" spans="2:7" s="2" customFormat="1" ht="36" customHeight="1">
      <c r="B63" s="5"/>
      <c r="C63" s="11" t="s">
        <v>59</v>
      </c>
      <c r="D63" s="12"/>
      <c r="E63" s="13"/>
      <c r="F63" s="9"/>
      <c r="G63" s="10"/>
    </row>
    <row r="64" spans="2:7" s="2" customFormat="1" ht="40.5" customHeight="1">
      <c r="B64" s="5">
        <v>12</v>
      </c>
      <c r="C64" s="11" t="s">
        <v>60</v>
      </c>
      <c r="D64" s="12" t="s">
        <v>61</v>
      </c>
      <c r="E64" s="13">
        <f>'[1]Công trình'!L61</f>
        <v>7.9000000000000008E-3</v>
      </c>
      <c r="F64" s="9"/>
      <c r="G64" s="10"/>
    </row>
    <row r="65" spans="2:7" s="2" customFormat="1" ht="26.25" customHeight="1">
      <c r="B65" s="5"/>
      <c r="C65" s="11" t="s">
        <v>62</v>
      </c>
      <c r="D65" s="12"/>
      <c r="E65" s="13"/>
      <c r="F65" s="9"/>
      <c r="G65" s="10"/>
    </row>
    <row r="66" spans="2:7" s="2" customFormat="1" ht="39" customHeight="1">
      <c r="B66" s="5">
        <v>13</v>
      </c>
      <c r="C66" s="11" t="s">
        <v>63</v>
      </c>
      <c r="D66" s="12" t="s">
        <v>61</v>
      </c>
      <c r="E66" s="13">
        <f>'[1]Công trình'!L63</f>
        <v>1.9099999999999999E-2</v>
      </c>
      <c r="F66" s="9"/>
      <c r="G66" s="10"/>
    </row>
    <row r="67" spans="2:7" s="2" customFormat="1" ht="23.25" customHeight="1">
      <c r="B67" s="5"/>
      <c r="C67" s="11" t="s">
        <v>64</v>
      </c>
      <c r="D67" s="12"/>
      <c r="E67" s="13"/>
      <c r="F67" s="9"/>
      <c r="G67" s="10"/>
    </row>
    <row r="68" spans="2:7" s="2" customFormat="1" ht="42" customHeight="1">
      <c r="B68" s="5">
        <v>14</v>
      </c>
      <c r="C68" s="11" t="s">
        <v>65</v>
      </c>
      <c r="D68" s="12" t="s">
        <v>61</v>
      </c>
      <c r="E68" s="13">
        <f>'[1]Công trình'!L65</f>
        <v>0.10100000000000001</v>
      </c>
      <c r="F68" s="9"/>
      <c r="G68" s="10"/>
    </row>
    <row r="69" spans="2:7" s="2" customFormat="1" ht="26.25" customHeight="1">
      <c r="B69" s="5"/>
      <c r="C69" s="11" t="s">
        <v>66</v>
      </c>
      <c r="D69" s="12"/>
      <c r="E69" s="13"/>
      <c r="F69" s="9"/>
      <c r="G69" s="10"/>
    </row>
    <row r="70" spans="2:7" s="2" customFormat="1" ht="40.5" customHeight="1">
      <c r="B70" s="5">
        <v>15</v>
      </c>
      <c r="C70" s="11" t="s">
        <v>67</v>
      </c>
      <c r="D70" s="12" t="s">
        <v>61</v>
      </c>
      <c r="E70" s="13">
        <f>'[1]Công trình'!L67</f>
        <v>5.6800000000000003E-2</v>
      </c>
      <c r="F70" s="9"/>
      <c r="G70" s="10"/>
    </row>
    <row r="71" spans="2:7" s="2" customFormat="1" ht="26.25" customHeight="1">
      <c r="B71" s="5"/>
      <c r="C71" s="11" t="s">
        <v>68</v>
      </c>
      <c r="D71" s="12"/>
      <c r="E71" s="13"/>
      <c r="F71" s="9"/>
      <c r="G71" s="10"/>
    </row>
    <row r="72" spans="2:7" s="2" customFormat="1" ht="39" customHeight="1">
      <c r="B72" s="5">
        <v>16</v>
      </c>
      <c r="C72" s="11" t="s">
        <v>69</v>
      </c>
      <c r="D72" s="12" t="s">
        <v>144</v>
      </c>
      <c r="E72" s="13">
        <f>'[1]Công trình'!L69</f>
        <v>0.30120000000000002</v>
      </c>
      <c r="F72" s="9"/>
      <c r="G72" s="10"/>
    </row>
    <row r="73" spans="2:7" s="2" customFormat="1" ht="39.75" customHeight="1">
      <c r="B73" s="5"/>
      <c r="C73" s="11" t="s">
        <v>70</v>
      </c>
      <c r="D73" s="12"/>
      <c r="E73" s="13"/>
      <c r="F73" s="9"/>
      <c r="G73" s="10"/>
    </row>
    <row r="74" spans="2:7" s="2" customFormat="1" ht="36" customHeight="1">
      <c r="B74" s="5"/>
      <c r="C74" s="11" t="s">
        <v>71</v>
      </c>
      <c r="D74" s="12"/>
      <c r="E74" s="13"/>
      <c r="F74" s="9"/>
      <c r="G74" s="10"/>
    </row>
    <row r="75" spans="2:7" s="2" customFormat="1" ht="42.75" customHeight="1">
      <c r="B75" s="5"/>
      <c r="C75" s="11" t="s">
        <v>72</v>
      </c>
      <c r="D75" s="12"/>
      <c r="E75" s="13"/>
      <c r="F75" s="9"/>
      <c r="G75" s="10"/>
    </row>
    <row r="76" spans="2:7" s="2" customFormat="1" ht="42" customHeight="1">
      <c r="B76" s="5"/>
      <c r="C76" s="11" t="s">
        <v>73</v>
      </c>
      <c r="D76" s="12"/>
      <c r="E76" s="13"/>
      <c r="F76" s="9"/>
      <c r="G76" s="10"/>
    </row>
    <row r="77" spans="2:7" s="2" customFormat="1" ht="43.5" customHeight="1">
      <c r="B77" s="5">
        <v>17</v>
      </c>
      <c r="C77" s="11" t="s">
        <v>74</v>
      </c>
      <c r="D77" s="12" t="s">
        <v>75</v>
      </c>
      <c r="E77" s="13">
        <f>'[1]Công trình'!L74</f>
        <v>4</v>
      </c>
      <c r="F77" s="9"/>
      <c r="G77" s="10"/>
    </row>
    <row r="78" spans="2:7" s="2" customFormat="1" ht="26.25" customHeight="1">
      <c r="B78" s="5"/>
      <c r="C78" s="11" t="s">
        <v>76</v>
      </c>
      <c r="D78" s="12"/>
      <c r="E78" s="13"/>
      <c r="F78" s="9"/>
      <c r="G78" s="10"/>
    </row>
    <row r="79" spans="2:7" s="2" customFormat="1" ht="26.25" customHeight="1">
      <c r="B79" s="5"/>
      <c r="C79" s="11" t="s">
        <v>77</v>
      </c>
      <c r="D79" s="12"/>
      <c r="E79" s="13"/>
      <c r="F79" s="9"/>
      <c r="G79" s="10"/>
    </row>
    <row r="80" spans="2:7" s="2" customFormat="1" ht="43.5" customHeight="1">
      <c r="B80" s="5">
        <v>18</v>
      </c>
      <c r="C80" s="11" t="s">
        <v>78</v>
      </c>
      <c r="D80" s="12" t="s">
        <v>142</v>
      </c>
      <c r="E80" s="13">
        <f>'[1]Công trình'!L79</f>
        <v>4.4800000000000004</v>
      </c>
      <c r="F80" s="9"/>
      <c r="G80" s="10"/>
    </row>
    <row r="81" spans="2:7" s="2" customFormat="1" ht="26.25" customHeight="1">
      <c r="B81" s="5"/>
      <c r="C81" s="11" t="s">
        <v>79</v>
      </c>
      <c r="D81" s="12"/>
      <c r="E81" s="13"/>
      <c r="F81" s="9"/>
      <c r="G81" s="10"/>
    </row>
    <row r="82" spans="2:7" s="2" customFormat="1" ht="42.75" customHeight="1">
      <c r="B82" s="5">
        <v>19</v>
      </c>
      <c r="C82" s="11" t="s">
        <v>80</v>
      </c>
      <c r="D82" s="12" t="s">
        <v>142</v>
      </c>
      <c r="E82" s="13">
        <f>'[1]Công trình'!L81</f>
        <v>4.4800000000000004</v>
      </c>
      <c r="F82" s="9"/>
      <c r="G82" s="10"/>
    </row>
    <row r="83" spans="2:7" s="2" customFormat="1" ht="26.25" customHeight="1">
      <c r="B83" s="5"/>
      <c r="C83" s="11" t="s">
        <v>79</v>
      </c>
      <c r="D83" s="12"/>
      <c r="E83" s="13"/>
      <c r="F83" s="9"/>
      <c r="G83" s="10"/>
    </row>
    <row r="84" spans="2:7" s="2" customFormat="1" ht="42.75" customHeight="1">
      <c r="B84" s="5">
        <v>20</v>
      </c>
      <c r="C84" s="11" t="s">
        <v>81</v>
      </c>
      <c r="D84" s="12" t="s">
        <v>142</v>
      </c>
      <c r="E84" s="13">
        <f>'[1]Công trình'!L83</f>
        <v>4.4800000000000004</v>
      </c>
      <c r="F84" s="9"/>
      <c r="G84" s="10"/>
    </row>
    <row r="85" spans="2:7" s="2" customFormat="1" ht="26.25" customHeight="1">
      <c r="B85" s="5"/>
      <c r="C85" s="11" t="s">
        <v>79</v>
      </c>
      <c r="D85" s="12"/>
      <c r="E85" s="13"/>
      <c r="F85" s="9"/>
      <c r="G85" s="10"/>
    </row>
    <row r="86" spans="2:7" s="2" customFormat="1" ht="39.75" customHeight="1">
      <c r="B86" s="5">
        <v>21</v>
      </c>
      <c r="C86" s="11" t="s">
        <v>82</v>
      </c>
      <c r="D86" s="12" t="s">
        <v>142</v>
      </c>
      <c r="E86" s="13">
        <f>'[1]Công trình'!L85</f>
        <v>8.1300000000000008</v>
      </c>
      <c r="F86" s="9"/>
      <c r="G86" s="10"/>
    </row>
    <row r="87" spans="2:7" s="2" customFormat="1" ht="26.25" customHeight="1">
      <c r="B87" s="5"/>
      <c r="C87" s="11" t="s">
        <v>83</v>
      </c>
      <c r="D87" s="12"/>
      <c r="E87" s="13"/>
      <c r="F87" s="9"/>
      <c r="G87" s="10"/>
    </row>
    <row r="88" spans="2:7" s="2" customFormat="1" ht="26.25" customHeight="1">
      <c r="B88" s="5"/>
      <c r="C88" s="11" t="s">
        <v>84</v>
      </c>
      <c r="D88" s="12"/>
      <c r="E88" s="13"/>
      <c r="F88" s="9"/>
      <c r="G88" s="10"/>
    </row>
    <row r="89" spans="2:7" s="2" customFormat="1" ht="26.25" customHeight="1">
      <c r="B89" s="5">
        <v>22</v>
      </c>
      <c r="C89" s="11" t="s">
        <v>85</v>
      </c>
      <c r="D89" s="12" t="s">
        <v>86</v>
      </c>
      <c r="E89" s="13">
        <f>'[1]Công trình'!L88</f>
        <v>2</v>
      </c>
      <c r="F89" s="9"/>
      <c r="G89" s="10"/>
    </row>
    <row r="90" spans="2:7" s="2" customFormat="1" ht="26.25" customHeight="1">
      <c r="B90" s="5"/>
      <c r="C90" s="11" t="s">
        <v>87</v>
      </c>
      <c r="D90" s="12"/>
      <c r="E90" s="13"/>
      <c r="F90" s="9"/>
      <c r="G90" s="10"/>
    </row>
    <row r="91" spans="2:7" s="2" customFormat="1" ht="26.25" customHeight="1">
      <c r="B91" s="5">
        <v>23</v>
      </c>
      <c r="C91" s="11" t="s">
        <v>88</v>
      </c>
      <c r="D91" s="12" t="s">
        <v>86</v>
      </c>
      <c r="E91" s="13">
        <f>'[1]Công trình'!L90</f>
        <v>1</v>
      </c>
      <c r="F91" s="9"/>
      <c r="G91" s="10"/>
    </row>
    <row r="92" spans="2:7" s="2" customFormat="1" ht="26.25" customHeight="1">
      <c r="B92" s="5"/>
      <c r="C92" s="11" t="s">
        <v>89</v>
      </c>
      <c r="D92" s="12"/>
      <c r="E92" s="13"/>
      <c r="F92" s="9"/>
      <c r="G92" s="10"/>
    </row>
    <row r="93" spans="2:7" s="2" customFormat="1" ht="26.25" customHeight="1">
      <c r="B93" s="5">
        <v>24</v>
      </c>
      <c r="C93" s="11" t="s">
        <v>90</v>
      </c>
      <c r="D93" s="12" t="s">
        <v>86</v>
      </c>
      <c r="E93" s="13">
        <f>'[1]Công trình'!L92</f>
        <v>2</v>
      </c>
      <c r="F93" s="9"/>
      <c r="G93" s="10"/>
    </row>
    <row r="94" spans="2:7" s="2" customFormat="1" ht="26.25" customHeight="1">
      <c r="B94" s="5"/>
      <c r="C94" s="11" t="s">
        <v>87</v>
      </c>
      <c r="D94" s="12"/>
      <c r="E94" s="13"/>
      <c r="F94" s="9"/>
      <c r="G94" s="10"/>
    </row>
    <row r="95" spans="2:7" s="2" customFormat="1" ht="26.25" customHeight="1">
      <c r="B95" s="5">
        <v>25</v>
      </c>
      <c r="C95" s="11" t="s">
        <v>91</v>
      </c>
      <c r="D95" s="12" t="s">
        <v>86</v>
      </c>
      <c r="E95" s="13">
        <f>'[1]Công trình'!L94</f>
        <v>4</v>
      </c>
      <c r="F95" s="9"/>
      <c r="G95" s="10"/>
    </row>
    <row r="96" spans="2:7" s="2" customFormat="1" ht="26.25" customHeight="1">
      <c r="B96" s="5"/>
      <c r="C96" s="11" t="s">
        <v>92</v>
      </c>
      <c r="D96" s="12"/>
      <c r="E96" s="13"/>
      <c r="F96" s="9"/>
      <c r="G96" s="10"/>
    </row>
    <row r="97" spans="1:7" s="2" customFormat="1" ht="31.5" customHeight="1">
      <c r="B97" s="5">
        <v>26</v>
      </c>
      <c r="C97" s="11" t="s">
        <v>93</v>
      </c>
      <c r="D97" s="12" t="s">
        <v>86</v>
      </c>
      <c r="E97" s="13">
        <f>'[1]Công trình'!L96</f>
        <v>4</v>
      </c>
      <c r="F97" s="9"/>
      <c r="G97" s="10"/>
    </row>
    <row r="98" spans="1:7" s="2" customFormat="1" ht="26.25" customHeight="1">
      <c r="B98" s="5"/>
      <c r="C98" s="11" t="s">
        <v>92</v>
      </c>
      <c r="D98" s="12"/>
      <c r="E98" s="13"/>
      <c r="F98" s="9"/>
      <c r="G98" s="10"/>
    </row>
    <row r="99" spans="1:7" s="2" customFormat="1" ht="57.75" customHeight="1">
      <c r="B99" s="5">
        <v>27</v>
      </c>
      <c r="C99" s="11" t="s">
        <v>94</v>
      </c>
      <c r="D99" s="12" t="s">
        <v>95</v>
      </c>
      <c r="E99" s="13">
        <f>'[1]Công trình'!L98</f>
        <v>0.25</v>
      </c>
      <c r="F99" s="9"/>
      <c r="G99" s="10"/>
    </row>
    <row r="100" spans="1:7" s="2" customFormat="1" ht="26.25" customHeight="1">
      <c r="B100" s="5"/>
      <c r="C100" s="11" t="s">
        <v>96</v>
      </c>
      <c r="D100" s="12"/>
      <c r="E100" s="13"/>
      <c r="F100" s="9"/>
      <c r="G100" s="10"/>
    </row>
    <row r="101" spans="1:7" s="2" customFormat="1" ht="57" customHeight="1">
      <c r="B101" s="5">
        <v>28</v>
      </c>
      <c r="C101" s="11" t="s">
        <v>97</v>
      </c>
      <c r="D101" s="12" t="s">
        <v>95</v>
      </c>
      <c r="E101" s="13">
        <f>'[1]Công trình'!L100</f>
        <v>0.35</v>
      </c>
      <c r="F101" s="9"/>
      <c r="G101" s="10"/>
    </row>
    <row r="102" spans="1:7" s="2" customFormat="1" ht="26.25" customHeight="1">
      <c r="B102" s="5"/>
      <c r="C102" s="11" t="s">
        <v>98</v>
      </c>
      <c r="D102" s="12"/>
      <c r="E102" s="13"/>
      <c r="F102" s="9"/>
      <c r="G102" s="10"/>
    </row>
    <row r="103" spans="1:7" s="2" customFormat="1" ht="26.25" customHeight="1">
      <c r="B103" s="5">
        <v>29</v>
      </c>
      <c r="C103" s="11" t="s">
        <v>99</v>
      </c>
      <c r="D103" s="12" t="s">
        <v>86</v>
      </c>
      <c r="E103" s="13">
        <f>'[1]Công trình'!L102</f>
        <v>2</v>
      </c>
      <c r="F103" s="9"/>
      <c r="G103" s="10"/>
    </row>
    <row r="104" spans="1:7" s="2" customFormat="1" ht="26.25" customHeight="1">
      <c r="B104" s="5"/>
      <c r="C104" s="11" t="s">
        <v>87</v>
      </c>
      <c r="D104" s="12"/>
      <c r="E104" s="13"/>
      <c r="F104" s="9"/>
      <c r="G104" s="10"/>
    </row>
    <row r="105" spans="1:7" s="2" customFormat="1" ht="25.5" customHeight="1">
      <c r="B105" s="5">
        <v>30</v>
      </c>
      <c r="C105" s="11" t="s">
        <v>100</v>
      </c>
      <c r="D105" s="12" t="s">
        <v>101</v>
      </c>
      <c r="E105" s="13">
        <f>'[1]Công trình'!L106</f>
        <v>4</v>
      </c>
      <c r="F105" s="9"/>
      <c r="G105" s="10"/>
    </row>
    <row r="106" spans="1:7" s="2" customFormat="1" ht="26.25" customHeight="1">
      <c r="B106" s="5"/>
      <c r="C106" s="11" t="s">
        <v>92</v>
      </c>
      <c r="D106" s="12"/>
      <c r="E106" s="13"/>
      <c r="F106" s="9"/>
      <c r="G106" s="10"/>
    </row>
    <row r="107" spans="1:7" s="2" customFormat="1" ht="36.75" customHeight="1">
      <c r="A107" s="14" t="s">
        <v>102</v>
      </c>
      <c r="B107" s="5">
        <v>31</v>
      </c>
      <c r="C107" s="11" t="s">
        <v>103</v>
      </c>
      <c r="D107" s="12" t="s">
        <v>101</v>
      </c>
      <c r="E107" s="13">
        <f>'[1]Công trình'!L108</f>
        <v>4</v>
      </c>
      <c r="F107" s="9"/>
      <c r="G107" s="10"/>
    </row>
    <row r="108" spans="1:7" s="2" customFormat="1" ht="26.25" customHeight="1">
      <c r="A108" s="15" t="s">
        <v>104</v>
      </c>
      <c r="B108" s="5"/>
      <c r="C108" s="11" t="s">
        <v>92</v>
      </c>
      <c r="D108" s="12"/>
      <c r="E108" s="13"/>
      <c r="F108" s="9"/>
      <c r="G108" s="10"/>
    </row>
    <row r="109" spans="1:7" s="2" customFormat="1" ht="59.25" customHeight="1">
      <c r="A109" s="15" t="s">
        <v>105</v>
      </c>
      <c r="B109" s="5">
        <v>32</v>
      </c>
      <c r="C109" s="11" t="s">
        <v>106</v>
      </c>
      <c r="D109" s="12" t="s">
        <v>107</v>
      </c>
      <c r="E109" s="13">
        <f>'[1]Công trình'!L110</f>
        <v>25</v>
      </c>
      <c r="F109" s="9"/>
      <c r="G109" s="10"/>
    </row>
    <row r="110" spans="1:7" s="2" customFormat="1" ht="22.5" customHeight="1">
      <c r="A110" s="15" t="s">
        <v>108</v>
      </c>
      <c r="B110" s="5"/>
      <c r="C110" s="11" t="s">
        <v>109</v>
      </c>
      <c r="D110" s="12"/>
      <c r="E110" s="13"/>
      <c r="F110" s="9"/>
      <c r="G110" s="10"/>
    </row>
    <row r="111" spans="1:7" s="2" customFormat="1" ht="26.25" customHeight="1">
      <c r="A111" s="15" t="s">
        <v>110</v>
      </c>
      <c r="B111" s="5">
        <v>33</v>
      </c>
      <c r="C111" s="11" t="s">
        <v>111</v>
      </c>
      <c r="D111" s="12" t="s">
        <v>107</v>
      </c>
      <c r="E111" s="13">
        <f>'[1]Công trình'!L112</f>
        <v>45</v>
      </c>
      <c r="F111" s="9"/>
      <c r="G111" s="10"/>
    </row>
    <row r="112" spans="1:7" s="2" customFormat="1" ht="26.25" customHeight="1">
      <c r="A112" s="15" t="s">
        <v>112</v>
      </c>
      <c r="B112" s="5"/>
      <c r="C112" s="11" t="s">
        <v>113</v>
      </c>
      <c r="D112" s="12"/>
      <c r="E112" s="13"/>
      <c r="F112" s="9"/>
      <c r="G112" s="10"/>
    </row>
    <row r="113" spans="1:29" s="2" customFormat="1" ht="29.25" customHeight="1">
      <c r="A113" s="15" t="s">
        <v>114</v>
      </c>
      <c r="B113" s="5">
        <v>34</v>
      </c>
      <c r="C113" s="11" t="s">
        <v>115</v>
      </c>
      <c r="D113" s="12" t="s">
        <v>107</v>
      </c>
      <c r="E113" s="13">
        <f>'[1]Công trình'!L114</f>
        <v>30</v>
      </c>
      <c r="F113" s="9"/>
      <c r="G113" s="10"/>
    </row>
    <row r="114" spans="1:29" s="2" customFormat="1" ht="26.25" customHeight="1">
      <c r="A114" s="15" t="s">
        <v>116</v>
      </c>
      <c r="B114" s="5"/>
      <c r="C114" s="11" t="s">
        <v>117</v>
      </c>
      <c r="D114" s="12"/>
      <c r="E114" s="13"/>
      <c r="F114" s="9"/>
      <c r="G114" s="10"/>
    </row>
    <row r="115" spans="1:29" s="2" customFormat="1" ht="26.25" customHeight="1">
      <c r="A115" s="15" t="s">
        <v>118</v>
      </c>
      <c r="B115" s="5">
        <v>35</v>
      </c>
      <c r="C115" s="11" t="s">
        <v>119</v>
      </c>
      <c r="D115" s="12" t="s">
        <v>101</v>
      </c>
      <c r="E115" s="13">
        <f>'[1]Công trình'!L116</f>
        <v>4</v>
      </c>
      <c r="F115" s="9"/>
      <c r="G115" s="10"/>
    </row>
    <row r="116" spans="1:29" s="2" customFormat="1" ht="26.25" customHeight="1">
      <c r="A116" s="15" t="s">
        <v>92</v>
      </c>
      <c r="B116" s="5"/>
      <c r="C116" s="11" t="s">
        <v>92</v>
      </c>
      <c r="D116" s="12"/>
      <c r="E116" s="13"/>
      <c r="F116" s="9"/>
      <c r="G116" s="10"/>
    </row>
    <row r="117" spans="1:29" s="2" customFormat="1" ht="28.5" customHeight="1">
      <c r="A117" s="15" t="s">
        <v>120</v>
      </c>
      <c r="B117" s="5">
        <v>36</v>
      </c>
      <c r="C117" s="11" t="s">
        <v>121</v>
      </c>
      <c r="D117" s="12" t="s">
        <v>101</v>
      </c>
      <c r="E117" s="13">
        <f>'[1]Công trình'!L118</f>
        <v>4</v>
      </c>
      <c r="F117" s="9"/>
      <c r="G117" s="10"/>
    </row>
    <row r="118" spans="1:29" s="2" customFormat="1" ht="26.25" customHeight="1">
      <c r="A118" s="15"/>
      <c r="B118" s="5"/>
      <c r="C118" s="11" t="s">
        <v>92</v>
      </c>
      <c r="D118" s="12"/>
      <c r="E118" s="13"/>
      <c r="F118" s="9"/>
      <c r="G118" s="10"/>
    </row>
    <row r="119" spans="1:29" s="2" customFormat="1" ht="37.5" customHeight="1">
      <c r="A119" s="15"/>
      <c r="B119" s="5">
        <v>37</v>
      </c>
      <c r="C119" s="11" t="s">
        <v>122</v>
      </c>
      <c r="D119" s="12" t="s">
        <v>101</v>
      </c>
      <c r="E119" s="13">
        <f>'[1]Công trình'!L120</f>
        <v>4</v>
      </c>
      <c r="F119" s="9"/>
      <c r="G119" s="10"/>
    </row>
    <row r="120" spans="1:29" s="2" customFormat="1" ht="26.25" customHeight="1">
      <c r="A120" s="15"/>
      <c r="B120" s="5"/>
      <c r="C120" s="11" t="s">
        <v>92</v>
      </c>
      <c r="D120" s="12"/>
      <c r="E120" s="13"/>
      <c r="F120" s="9"/>
      <c r="G120" s="10"/>
    </row>
    <row r="121" spans="1:29" s="2" customFormat="1" ht="37.5" customHeight="1">
      <c r="A121" s="15"/>
      <c r="B121" s="5">
        <v>38</v>
      </c>
      <c r="C121" s="11" t="s">
        <v>123</v>
      </c>
      <c r="D121" s="12" t="s">
        <v>142</v>
      </c>
      <c r="E121" s="13">
        <f>'[1]Công trình'!L122</f>
        <v>9.0749999999999993</v>
      </c>
      <c r="F121" s="9"/>
      <c r="G121" s="10"/>
    </row>
    <row r="122" spans="1:29" s="2" customFormat="1" ht="24.75" customHeight="1">
      <c r="A122" s="15"/>
      <c r="B122" s="5"/>
      <c r="C122" s="11" t="s">
        <v>124</v>
      </c>
      <c r="D122" s="16"/>
      <c r="E122" s="17"/>
      <c r="F122" s="9"/>
      <c r="G122" s="10"/>
    </row>
    <row r="123" spans="1:29" s="2" customFormat="1" ht="24" customHeight="1">
      <c r="A123" s="15"/>
      <c r="B123" s="5"/>
      <c r="C123" s="11" t="s">
        <v>125</v>
      </c>
      <c r="D123" s="16"/>
      <c r="E123" s="17"/>
      <c r="F123" s="9"/>
      <c r="G123" s="10"/>
    </row>
    <row r="124" spans="1:29" ht="24" customHeight="1">
      <c r="A124" s="18" t="s">
        <v>126</v>
      </c>
      <c r="B124" s="45" t="s">
        <v>127</v>
      </c>
      <c r="C124" s="46"/>
      <c r="D124" s="46"/>
      <c r="E124" s="46"/>
      <c r="F124" s="47"/>
      <c r="G124" s="19"/>
    </row>
    <row r="125" spans="1:29" ht="20.25" customHeight="1">
      <c r="A125" s="18" t="s">
        <v>117</v>
      </c>
      <c r="B125" s="38" t="s">
        <v>140</v>
      </c>
      <c r="C125" s="39"/>
      <c r="D125" s="39"/>
      <c r="E125" s="39"/>
      <c r="F125" s="39"/>
      <c r="G125" s="40"/>
    </row>
    <row r="126" spans="1:29" ht="12.75" customHeight="1">
      <c r="A126" s="18" t="s">
        <v>128</v>
      </c>
      <c r="B126" s="20"/>
      <c r="C126" s="20"/>
      <c r="D126" s="20"/>
      <c r="E126" s="20"/>
      <c r="F126" s="20"/>
      <c r="G126" s="20"/>
    </row>
    <row r="127" spans="1:29" s="22" customFormat="1" ht="29.25" customHeight="1">
      <c r="A127" s="41" t="s">
        <v>129</v>
      </c>
      <c r="B127" s="41"/>
      <c r="C127" s="41"/>
      <c r="D127" s="41"/>
      <c r="E127" s="41"/>
      <c r="F127" s="41"/>
      <c r="G127" s="41"/>
      <c r="H127" s="41"/>
      <c r="I127" s="41"/>
      <c r="J127" s="41"/>
      <c r="K127" s="41"/>
      <c r="L127" s="41"/>
      <c r="M127" s="41"/>
      <c r="N127" s="41"/>
      <c r="O127" s="41"/>
      <c r="P127" s="41"/>
      <c r="Q127" s="41"/>
      <c r="R127" s="41"/>
      <c r="S127" s="41"/>
      <c r="T127" s="41"/>
      <c r="U127" s="41"/>
      <c r="V127" s="41"/>
      <c r="W127" s="41"/>
      <c r="X127" s="41"/>
      <c r="Y127" s="41"/>
      <c r="Z127" s="41"/>
      <c r="AA127" s="41"/>
      <c r="AB127" s="41"/>
      <c r="AC127" s="41"/>
    </row>
    <row r="128" spans="1:29" s="22" customFormat="1" ht="27" customHeight="1">
      <c r="A128" s="42" t="s">
        <v>130</v>
      </c>
      <c r="B128" s="42"/>
      <c r="C128" s="42"/>
      <c r="D128" s="42"/>
      <c r="E128" s="42"/>
      <c r="F128" s="42"/>
      <c r="G128" s="42"/>
      <c r="H128" s="42"/>
      <c r="I128" s="42"/>
      <c r="J128" s="42"/>
      <c r="K128" s="42"/>
      <c r="L128" s="42"/>
      <c r="M128" s="42"/>
      <c r="N128" s="42"/>
      <c r="O128" s="42"/>
      <c r="P128" s="42"/>
      <c r="Q128" s="42"/>
      <c r="R128" s="42"/>
      <c r="S128" s="42"/>
      <c r="T128" s="42"/>
      <c r="U128" s="42"/>
      <c r="V128" s="42"/>
      <c r="W128" s="42"/>
      <c r="X128" s="42"/>
      <c r="Y128" s="42"/>
      <c r="Z128" s="42"/>
      <c r="AA128" s="42"/>
      <c r="AB128" s="42"/>
      <c r="AC128" s="42"/>
    </row>
    <row r="129" spans="1:29" s="22" customFormat="1" ht="21" customHeight="1">
      <c r="A129" s="43" t="s">
        <v>131</v>
      </c>
      <c r="B129" s="43"/>
      <c r="C129" s="43"/>
      <c r="D129" s="43"/>
      <c r="E129" s="43"/>
      <c r="F129" s="43"/>
      <c r="G129" s="43"/>
      <c r="H129" s="43"/>
      <c r="I129" s="43"/>
      <c r="J129" s="43"/>
      <c r="K129" s="43"/>
      <c r="L129" s="43"/>
      <c r="M129" s="43"/>
      <c r="N129" s="43"/>
      <c r="O129" s="43"/>
      <c r="P129" s="43"/>
      <c r="Q129" s="43"/>
      <c r="R129" s="43"/>
      <c r="S129" s="43"/>
      <c r="T129" s="43"/>
      <c r="U129" s="43"/>
      <c r="V129" s="43"/>
      <c r="W129" s="43"/>
      <c r="X129" s="43"/>
      <c r="Y129" s="43"/>
      <c r="Z129" s="43"/>
      <c r="AA129" s="43"/>
      <c r="AB129" s="43"/>
      <c r="AC129" s="43"/>
    </row>
    <row r="130" spans="1:29" s="22" customFormat="1" ht="27" customHeight="1">
      <c r="A130" s="31"/>
      <c r="B130" s="44" t="s">
        <v>132</v>
      </c>
      <c r="C130" s="44"/>
      <c r="D130" s="44"/>
      <c r="E130" s="44"/>
      <c r="F130" s="44"/>
      <c r="G130" s="44"/>
      <c r="H130" s="44"/>
      <c r="I130" s="44"/>
      <c r="J130" s="44"/>
      <c r="K130" s="44"/>
      <c r="L130" s="44"/>
      <c r="M130" s="44"/>
      <c r="N130" s="44"/>
      <c r="O130" s="44"/>
      <c r="P130" s="44"/>
      <c r="Q130" s="44"/>
      <c r="R130" s="44"/>
      <c r="S130" s="44"/>
      <c r="T130" s="44"/>
      <c r="U130" s="44"/>
      <c r="V130" s="44"/>
      <c r="W130" s="44"/>
      <c r="X130" s="44"/>
      <c r="Y130" s="44"/>
      <c r="Z130" s="44"/>
      <c r="AA130" s="44"/>
      <c r="AB130" s="44"/>
      <c r="AC130" s="44"/>
    </row>
    <row r="131" spans="1:29" s="22" customFormat="1" ht="18.75" customHeight="1">
      <c r="A131" s="23"/>
      <c r="B131" s="23"/>
      <c r="C131" s="23"/>
      <c r="D131" s="32" t="s">
        <v>134</v>
      </c>
      <c r="E131" s="32"/>
      <c r="F131" s="32"/>
      <c r="G131" s="32"/>
      <c r="H131" s="32"/>
      <c r="I131" s="32"/>
      <c r="J131" s="32"/>
      <c r="K131" s="32"/>
      <c r="L131" s="32"/>
      <c r="M131" s="32"/>
      <c r="N131" s="32"/>
      <c r="O131" s="32"/>
      <c r="P131" s="32"/>
      <c r="Q131" s="32"/>
      <c r="R131" s="32"/>
      <c r="S131" s="32"/>
      <c r="T131" s="32"/>
      <c r="U131" s="32"/>
      <c r="V131" s="32"/>
      <c r="W131" s="32"/>
      <c r="X131" s="32"/>
      <c r="Y131" s="32"/>
      <c r="Z131" s="32"/>
      <c r="AA131" s="32"/>
      <c r="AB131" s="32"/>
      <c r="AC131" s="32"/>
    </row>
    <row r="132" spans="1:29" s="22" customFormat="1" ht="17.25" customHeight="1">
      <c r="B132" s="24"/>
      <c r="C132" s="24"/>
      <c r="D132" s="33" t="s">
        <v>133</v>
      </c>
      <c r="E132" s="33"/>
      <c r="F132" s="33"/>
      <c r="G132" s="33"/>
      <c r="H132" s="33"/>
      <c r="I132" s="33"/>
      <c r="J132" s="33"/>
      <c r="K132" s="33"/>
      <c r="L132" s="33"/>
      <c r="M132" s="33"/>
      <c r="N132" s="33"/>
      <c r="O132" s="33"/>
      <c r="P132" s="33"/>
      <c r="Q132" s="33"/>
      <c r="R132" s="33"/>
      <c r="S132" s="33"/>
      <c r="T132" s="33"/>
      <c r="U132" s="33"/>
      <c r="V132" s="33"/>
      <c r="W132" s="33"/>
      <c r="X132" s="33"/>
      <c r="Y132" s="33"/>
      <c r="Z132" s="33"/>
      <c r="AA132" s="33"/>
      <c r="AB132" s="33"/>
      <c r="AC132" s="33"/>
    </row>
    <row r="133" spans="1:29" ht="12.75" customHeight="1">
      <c r="B133" s="20"/>
      <c r="C133" s="20"/>
      <c r="D133" s="20"/>
      <c r="E133" s="20"/>
      <c r="F133" s="20"/>
      <c r="G133" s="20"/>
    </row>
    <row r="134" spans="1:29" ht="12.75" customHeight="1">
      <c r="B134" s="20"/>
      <c r="C134" s="20"/>
      <c r="D134" s="20"/>
      <c r="E134" s="20"/>
      <c r="F134" s="20"/>
      <c r="G134" s="20"/>
    </row>
    <row r="135" spans="1:29" ht="12.75" customHeight="1">
      <c r="B135" s="20"/>
      <c r="C135" s="20"/>
      <c r="D135" s="20"/>
      <c r="E135" s="20"/>
      <c r="F135" s="20"/>
      <c r="G135" s="20"/>
    </row>
    <row r="136" spans="1:29" ht="12.75" customHeight="1">
      <c r="B136" s="20"/>
      <c r="C136" s="20"/>
      <c r="D136" s="20"/>
      <c r="E136" s="20"/>
      <c r="F136" s="20"/>
      <c r="G136" s="20"/>
    </row>
    <row r="137" spans="1:29" ht="12.75" customHeight="1">
      <c r="B137" s="20"/>
      <c r="C137" s="20"/>
      <c r="D137" s="20"/>
      <c r="E137" s="20"/>
      <c r="F137" s="20"/>
      <c r="G137" s="20"/>
    </row>
    <row r="138" spans="1:29" ht="12.75" customHeight="1">
      <c r="B138" s="20"/>
      <c r="C138" s="20"/>
      <c r="D138" s="20"/>
      <c r="E138" s="20"/>
      <c r="F138" s="20"/>
      <c r="G138" s="20"/>
    </row>
    <row r="139" spans="1:29" ht="12.75" customHeight="1">
      <c r="B139" s="20"/>
      <c r="C139" s="20"/>
      <c r="D139" s="20"/>
      <c r="E139" s="20"/>
      <c r="F139" s="20"/>
      <c r="G139" s="20"/>
    </row>
    <row r="140" spans="1:29" ht="12.75" customHeight="1">
      <c r="B140" s="20"/>
      <c r="C140" s="20"/>
      <c r="D140" s="20"/>
      <c r="E140" s="20"/>
      <c r="F140" s="20"/>
      <c r="G140" s="20"/>
    </row>
    <row r="141" spans="1:29" ht="12.75" customHeight="1">
      <c r="B141" s="20"/>
      <c r="C141" s="20"/>
      <c r="D141" s="20"/>
      <c r="E141" s="20"/>
      <c r="F141" s="20"/>
      <c r="G141" s="20"/>
    </row>
    <row r="142" spans="1:29" ht="12.75" customHeight="1">
      <c r="B142" s="20"/>
      <c r="C142" s="20"/>
      <c r="D142" s="20"/>
      <c r="E142" s="20"/>
      <c r="F142" s="20"/>
      <c r="G142" s="20"/>
    </row>
    <row r="143" spans="1:29" ht="12.75" customHeight="1">
      <c r="B143" s="20"/>
      <c r="C143" s="20"/>
      <c r="D143" s="20"/>
      <c r="E143" s="20"/>
      <c r="F143" s="20"/>
      <c r="G143" s="20"/>
    </row>
    <row r="144" spans="1:29" ht="12.75" customHeight="1">
      <c r="B144" s="20"/>
      <c r="C144" s="20"/>
      <c r="D144" s="20"/>
      <c r="E144" s="20"/>
      <c r="F144" s="20"/>
      <c r="G144" s="20"/>
    </row>
    <row r="145" spans="2:7" ht="12.75" customHeight="1">
      <c r="B145" s="20"/>
      <c r="C145" s="20"/>
      <c r="D145" s="20"/>
      <c r="E145" s="20"/>
      <c r="F145" s="20"/>
      <c r="G145" s="20"/>
    </row>
    <row r="146" spans="2:7" ht="12.75" customHeight="1">
      <c r="B146" s="20"/>
      <c r="C146" s="20"/>
      <c r="D146" s="20"/>
      <c r="E146" s="20"/>
      <c r="F146" s="20"/>
      <c r="G146" s="20"/>
    </row>
    <row r="147" spans="2:7" ht="12.75" customHeight="1">
      <c r="B147" s="20"/>
      <c r="C147" s="20"/>
      <c r="D147" s="20"/>
      <c r="E147" s="20"/>
      <c r="F147" s="20"/>
      <c r="G147" s="20"/>
    </row>
    <row r="148" spans="2:7" ht="12.75" customHeight="1">
      <c r="B148" s="20"/>
      <c r="C148" s="20"/>
      <c r="D148" s="20"/>
      <c r="E148" s="20"/>
      <c r="F148" s="20"/>
      <c r="G148" s="20"/>
    </row>
    <row r="149" spans="2:7" ht="12.75" customHeight="1">
      <c r="B149" s="20"/>
      <c r="C149" s="20"/>
      <c r="D149" s="20"/>
      <c r="E149" s="20"/>
      <c r="F149" s="20"/>
      <c r="G149" s="20"/>
    </row>
    <row r="150" spans="2:7" ht="12.75" customHeight="1">
      <c r="B150" s="20"/>
      <c r="C150" s="20"/>
      <c r="D150" s="20"/>
      <c r="E150" s="20"/>
      <c r="F150" s="20"/>
      <c r="G150" s="20"/>
    </row>
    <row r="151" spans="2:7" ht="12.75" customHeight="1">
      <c r="B151" s="20"/>
      <c r="C151" s="20"/>
      <c r="D151" s="20"/>
      <c r="E151" s="20"/>
      <c r="F151" s="20"/>
      <c r="G151" s="20"/>
    </row>
    <row r="152" spans="2:7" ht="12.75" customHeight="1">
      <c r="B152" s="20"/>
      <c r="C152" s="20"/>
      <c r="D152" s="20"/>
      <c r="E152" s="20"/>
      <c r="F152" s="20"/>
      <c r="G152" s="20"/>
    </row>
    <row r="153" spans="2:7" ht="12.75" customHeight="1">
      <c r="B153" s="20"/>
      <c r="C153" s="20"/>
      <c r="D153" s="20"/>
      <c r="E153" s="20"/>
      <c r="F153" s="20"/>
      <c r="G153" s="20"/>
    </row>
    <row r="154" spans="2:7" ht="12.75" customHeight="1">
      <c r="B154" s="20"/>
      <c r="C154" s="20"/>
      <c r="D154" s="20"/>
      <c r="E154" s="20"/>
      <c r="F154" s="20"/>
      <c r="G154" s="20"/>
    </row>
    <row r="155" spans="2:7" ht="12.75" customHeight="1">
      <c r="B155" s="20"/>
      <c r="C155" s="20"/>
      <c r="D155" s="20"/>
      <c r="E155" s="20"/>
      <c r="F155" s="20"/>
      <c r="G155" s="20"/>
    </row>
    <row r="156" spans="2:7" ht="12.75" customHeight="1">
      <c r="B156" s="20"/>
      <c r="C156" s="20"/>
      <c r="D156" s="20"/>
      <c r="E156" s="20"/>
      <c r="F156" s="20"/>
      <c r="G156" s="20"/>
    </row>
    <row r="157" spans="2:7" ht="12.75" customHeight="1">
      <c r="B157" s="20"/>
      <c r="C157" s="20"/>
      <c r="D157" s="20"/>
      <c r="E157" s="20"/>
      <c r="F157" s="20"/>
      <c r="G157" s="20"/>
    </row>
    <row r="158" spans="2:7" ht="12.75" customHeight="1">
      <c r="B158" s="20"/>
      <c r="C158" s="20"/>
      <c r="D158" s="20"/>
      <c r="E158" s="20"/>
      <c r="F158" s="20"/>
      <c r="G158" s="20"/>
    </row>
    <row r="159" spans="2:7" ht="12.75" customHeight="1">
      <c r="B159" s="20"/>
      <c r="C159" s="20"/>
      <c r="D159" s="20"/>
      <c r="E159" s="20"/>
      <c r="F159" s="20"/>
      <c r="G159" s="20"/>
    </row>
    <row r="160" spans="2:7" ht="12.75" customHeight="1">
      <c r="B160" s="20"/>
      <c r="C160" s="20"/>
      <c r="D160" s="20"/>
      <c r="E160" s="20"/>
      <c r="F160" s="20"/>
      <c r="G160" s="20"/>
    </row>
    <row r="161" spans="2:7" ht="12.75" customHeight="1">
      <c r="B161" s="20"/>
      <c r="C161" s="20"/>
      <c r="D161" s="20"/>
      <c r="E161" s="20"/>
      <c r="F161" s="20"/>
      <c r="G161" s="20"/>
    </row>
    <row r="162" spans="2:7" ht="12.75" customHeight="1">
      <c r="B162" s="20"/>
      <c r="C162" s="20"/>
      <c r="D162" s="20"/>
      <c r="E162" s="20"/>
      <c r="F162" s="20"/>
      <c r="G162" s="20"/>
    </row>
    <row r="163" spans="2:7" ht="12.75" customHeight="1">
      <c r="B163" s="20"/>
      <c r="C163" s="20"/>
      <c r="D163" s="20"/>
      <c r="E163" s="20"/>
      <c r="F163" s="20"/>
      <c r="G163" s="20"/>
    </row>
    <row r="164" spans="2:7" ht="12.75" customHeight="1">
      <c r="B164" s="20"/>
      <c r="C164" s="20"/>
      <c r="D164" s="20"/>
      <c r="E164" s="20"/>
      <c r="F164" s="20"/>
      <c r="G164" s="20"/>
    </row>
    <row r="165" spans="2:7" ht="12.75" customHeight="1">
      <c r="B165" s="20"/>
      <c r="C165" s="20"/>
      <c r="D165" s="20"/>
      <c r="E165" s="20"/>
      <c r="F165" s="20"/>
      <c r="G165" s="20"/>
    </row>
    <row r="166" spans="2:7" ht="12.75" customHeight="1">
      <c r="B166" s="20"/>
      <c r="C166" s="20"/>
      <c r="D166" s="20"/>
      <c r="E166" s="20"/>
      <c r="F166" s="20"/>
      <c r="G166" s="20"/>
    </row>
    <row r="167" spans="2:7" ht="12.75" customHeight="1">
      <c r="B167" s="20"/>
      <c r="C167" s="20"/>
      <c r="D167" s="20"/>
      <c r="E167" s="20"/>
      <c r="F167" s="20"/>
      <c r="G167" s="20"/>
    </row>
    <row r="168" spans="2:7" ht="12.75" customHeight="1">
      <c r="B168" s="20"/>
      <c r="C168" s="20"/>
      <c r="D168" s="20"/>
      <c r="E168" s="20"/>
      <c r="F168" s="20"/>
      <c r="G168" s="20"/>
    </row>
    <row r="169" spans="2:7" ht="12.75" customHeight="1">
      <c r="B169" s="20"/>
      <c r="C169" s="20"/>
      <c r="D169" s="20"/>
      <c r="E169" s="20"/>
      <c r="F169" s="20"/>
      <c r="G169" s="20"/>
    </row>
    <row r="170" spans="2:7" ht="12.75" customHeight="1">
      <c r="B170" s="20"/>
      <c r="C170" s="20"/>
      <c r="D170" s="20"/>
      <c r="E170" s="20"/>
      <c r="F170" s="20"/>
      <c r="G170" s="20"/>
    </row>
    <row r="171" spans="2:7" ht="12.75" customHeight="1">
      <c r="B171" s="20"/>
      <c r="C171" s="20"/>
      <c r="D171" s="20"/>
      <c r="E171" s="20"/>
      <c r="F171" s="20"/>
      <c r="G171" s="20"/>
    </row>
    <row r="172" spans="2:7" ht="12.75" customHeight="1">
      <c r="B172" s="20"/>
      <c r="C172" s="20"/>
      <c r="D172" s="20"/>
      <c r="E172" s="20"/>
      <c r="F172" s="20"/>
      <c r="G172" s="20"/>
    </row>
    <row r="173" spans="2:7" ht="12.75" customHeight="1">
      <c r="B173" s="20"/>
      <c r="C173" s="20"/>
      <c r="D173" s="20"/>
      <c r="E173" s="20"/>
      <c r="F173" s="20"/>
      <c r="G173" s="20"/>
    </row>
    <row r="174" spans="2:7" ht="12.75" customHeight="1">
      <c r="B174" s="20"/>
      <c r="C174" s="20"/>
      <c r="D174" s="20"/>
      <c r="E174" s="20"/>
      <c r="F174" s="20"/>
      <c r="G174" s="20"/>
    </row>
    <row r="175" spans="2:7" ht="12.75" customHeight="1">
      <c r="B175" s="20"/>
      <c r="C175" s="20"/>
      <c r="D175" s="20"/>
      <c r="E175" s="20"/>
      <c r="F175" s="20"/>
      <c r="G175" s="20"/>
    </row>
    <row r="176" spans="2:7" ht="12.75" customHeight="1">
      <c r="B176" s="20"/>
      <c r="C176" s="20"/>
      <c r="D176" s="20"/>
      <c r="E176" s="20"/>
      <c r="F176" s="20"/>
      <c r="G176" s="20"/>
    </row>
    <row r="177" spans="2:7" ht="12.75" customHeight="1">
      <c r="B177" s="20"/>
      <c r="C177" s="20"/>
      <c r="D177" s="20"/>
      <c r="E177" s="20"/>
      <c r="F177" s="20"/>
      <c r="G177" s="20"/>
    </row>
    <row r="178" spans="2:7" ht="12.75" customHeight="1">
      <c r="B178" s="20"/>
      <c r="C178" s="20"/>
      <c r="D178" s="20"/>
      <c r="E178" s="20"/>
      <c r="F178" s="20"/>
      <c r="G178" s="20"/>
    </row>
    <row r="179" spans="2:7" ht="12.75" customHeight="1">
      <c r="B179" s="20"/>
      <c r="C179" s="20"/>
      <c r="D179" s="20"/>
      <c r="E179" s="20"/>
      <c r="F179" s="20"/>
      <c r="G179" s="20"/>
    </row>
    <row r="180" spans="2:7" ht="12.75" customHeight="1">
      <c r="B180" s="20"/>
      <c r="C180" s="20"/>
      <c r="D180" s="20"/>
      <c r="E180" s="20"/>
      <c r="F180" s="20"/>
      <c r="G180" s="20"/>
    </row>
    <row r="181" spans="2:7" ht="12.75" customHeight="1">
      <c r="B181" s="20"/>
      <c r="C181" s="20"/>
      <c r="D181" s="20"/>
      <c r="E181" s="20"/>
      <c r="F181" s="20"/>
      <c r="G181" s="20"/>
    </row>
    <row r="182" spans="2:7" ht="12.75" customHeight="1">
      <c r="B182" s="20"/>
      <c r="C182" s="20"/>
      <c r="D182" s="20"/>
      <c r="E182" s="20"/>
      <c r="F182" s="20"/>
      <c r="G182" s="20"/>
    </row>
    <row r="183" spans="2:7" ht="12.75" customHeight="1">
      <c r="B183" s="20"/>
      <c r="C183" s="20"/>
      <c r="D183" s="20"/>
      <c r="E183" s="20"/>
      <c r="F183" s="20"/>
      <c r="G183" s="20"/>
    </row>
    <row r="184" spans="2:7" ht="12.75" customHeight="1">
      <c r="B184" s="20"/>
      <c r="C184" s="20"/>
      <c r="D184" s="20"/>
      <c r="E184" s="20"/>
      <c r="F184" s="20"/>
      <c r="G184" s="20"/>
    </row>
    <row r="185" spans="2:7" ht="12.75" customHeight="1">
      <c r="B185" s="20"/>
      <c r="C185" s="20"/>
      <c r="D185" s="20"/>
      <c r="E185" s="20"/>
      <c r="F185" s="20"/>
      <c r="G185" s="20"/>
    </row>
    <row r="186" spans="2:7" ht="12.75" customHeight="1">
      <c r="B186" s="20"/>
      <c r="C186" s="20"/>
      <c r="D186" s="20"/>
      <c r="E186" s="20"/>
      <c r="F186" s="20"/>
      <c r="G186" s="20"/>
    </row>
    <row r="187" spans="2:7" ht="12.75" customHeight="1">
      <c r="B187" s="20"/>
      <c r="C187" s="20"/>
      <c r="D187" s="20"/>
      <c r="E187" s="20"/>
      <c r="F187" s="20"/>
      <c r="G187" s="20"/>
    </row>
    <row r="188" spans="2:7" ht="12.75" customHeight="1">
      <c r="B188" s="20"/>
      <c r="C188" s="20"/>
      <c r="D188" s="20"/>
      <c r="E188" s="20"/>
      <c r="F188" s="20"/>
      <c r="G188" s="20"/>
    </row>
    <row r="189" spans="2:7" ht="12.75" customHeight="1">
      <c r="B189" s="20"/>
      <c r="C189" s="20"/>
      <c r="D189" s="20"/>
      <c r="E189" s="20"/>
      <c r="F189" s="20"/>
      <c r="G189" s="20"/>
    </row>
    <row r="190" spans="2:7" ht="12.75" customHeight="1">
      <c r="B190" s="20"/>
      <c r="C190" s="20"/>
      <c r="D190" s="20"/>
      <c r="E190" s="20"/>
      <c r="F190" s="20"/>
      <c r="G190" s="20"/>
    </row>
    <row r="191" spans="2:7" ht="12.75" customHeight="1">
      <c r="B191" s="20"/>
      <c r="C191" s="20"/>
      <c r="D191" s="20"/>
      <c r="E191" s="20"/>
      <c r="F191" s="20"/>
      <c r="G191" s="20"/>
    </row>
    <row r="192" spans="2:7" ht="12.75" customHeight="1">
      <c r="B192" s="20"/>
      <c r="C192" s="20"/>
      <c r="D192" s="20"/>
      <c r="E192" s="20"/>
      <c r="F192" s="20"/>
      <c r="G192" s="20"/>
    </row>
    <row r="193" spans="2:7" ht="12.75" customHeight="1">
      <c r="B193" s="20"/>
      <c r="C193" s="20"/>
      <c r="D193" s="20"/>
      <c r="E193" s="20"/>
      <c r="F193" s="20"/>
      <c r="G193" s="20"/>
    </row>
    <row r="194" spans="2:7" ht="12.75" customHeight="1">
      <c r="B194" s="20"/>
      <c r="C194" s="20"/>
      <c r="D194" s="20"/>
      <c r="E194" s="20"/>
      <c r="F194" s="20"/>
      <c r="G194" s="20"/>
    </row>
    <row r="195" spans="2:7" ht="12.75" customHeight="1">
      <c r="B195" s="20"/>
      <c r="C195" s="20"/>
      <c r="D195" s="20"/>
      <c r="E195" s="20"/>
      <c r="F195" s="20"/>
      <c r="G195" s="20"/>
    </row>
    <row r="196" spans="2:7" ht="12.75" customHeight="1">
      <c r="B196" s="20"/>
      <c r="C196" s="20"/>
      <c r="D196" s="20"/>
      <c r="E196" s="20"/>
      <c r="F196" s="20"/>
      <c r="G196" s="20"/>
    </row>
    <row r="197" spans="2:7" ht="12.75" customHeight="1">
      <c r="B197" s="20"/>
      <c r="C197" s="20"/>
      <c r="D197" s="20"/>
      <c r="E197" s="20"/>
      <c r="F197" s="20"/>
      <c r="G197" s="20"/>
    </row>
    <row r="198" spans="2:7" ht="12.75" customHeight="1">
      <c r="B198" s="20"/>
      <c r="C198" s="20"/>
      <c r="D198" s="20"/>
      <c r="E198" s="20"/>
      <c r="F198" s="20"/>
      <c r="G198" s="20"/>
    </row>
    <row r="199" spans="2:7" ht="12.75" customHeight="1">
      <c r="B199" s="20"/>
      <c r="C199" s="20"/>
      <c r="D199" s="20"/>
      <c r="E199" s="20"/>
      <c r="F199" s="20"/>
      <c r="G199" s="20"/>
    </row>
    <row r="200" spans="2:7" ht="12.75" customHeight="1">
      <c r="B200" s="20"/>
      <c r="C200" s="20"/>
      <c r="D200" s="20"/>
      <c r="E200" s="20"/>
      <c r="F200" s="20"/>
      <c r="G200" s="20"/>
    </row>
    <row r="201" spans="2:7" ht="12.75" customHeight="1">
      <c r="B201" s="20"/>
      <c r="C201" s="20"/>
      <c r="D201" s="20"/>
      <c r="E201" s="20"/>
      <c r="F201" s="20"/>
      <c r="G201" s="20"/>
    </row>
    <row r="202" spans="2:7" ht="12.75" customHeight="1">
      <c r="B202" s="20"/>
      <c r="C202" s="20"/>
      <c r="D202" s="20"/>
      <c r="E202" s="20"/>
      <c r="F202" s="20"/>
      <c r="G202" s="20"/>
    </row>
    <row r="203" spans="2:7" ht="12.75" customHeight="1">
      <c r="B203" s="20"/>
      <c r="C203" s="20"/>
      <c r="D203" s="20"/>
      <c r="E203" s="20"/>
      <c r="F203" s="20"/>
      <c r="G203" s="20"/>
    </row>
    <row r="204" spans="2:7" ht="12.75" customHeight="1">
      <c r="B204" s="20"/>
      <c r="C204" s="20"/>
      <c r="D204" s="20"/>
      <c r="E204" s="20"/>
      <c r="F204" s="20"/>
      <c r="G204" s="20"/>
    </row>
    <row r="205" spans="2:7" ht="12.75" customHeight="1">
      <c r="B205" s="20"/>
      <c r="C205" s="20"/>
      <c r="D205" s="20"/>
      <c r="E205" s="20"/>
      <c r="F205" s="20"/>
      <c r="G205" s="20"/>
    </row>
    <row r="206" spans="2:7" ht="12.75" customHeight="1">
      <c r="B206" s="20"/>
      <c r="C206" s="20"/>
      <c r="D206" s="20"/>
      <c r="E206" s="20"/>
      <c r="F206" s="20"/>
      <c r="G206" s="20"/>
    </row>
    <row r="207" spans="2:7" ht="12.75" customHeight="1">
      <c r="B207" s="20"/>
      <c r="C207" s="20"/>
      <c r="D207" s="20"/>
      <c r="E207" s="20"/>
      <c r="F207" s="20"/>
      <c r="G207" s="20"/>
    </row>
    <row r="208" spans="2:7" ht="12.75" customHeight="1">
      <c r="B208" s="20"/>
      <c r="C208" s="20"/>
      <c r="D208" s="20"/>
      <c r="E208" s="20"/>
      <c r="F208" s="20"/>
      <c r="G208" s="20"/>
    </row>
    <row r="209" spans="2:7" ht="12.75" customHeight="1">
      <c r="B209" s="20"/>
      <c r="C209" s="20"/>
      <c r="D209" s="20"/>
      <c r="E209" s="20"/>
      <c r="F209" s="20"/>
      <c r="G209" s="20"/>
    </row>
    <row r="210" spans="2:7" ht="12.75" customHeight="1">
      <c r="B210" s="20"/>
      <c r="C210" s="20"/>
      <c r="D210" s="20"/>
      <c r="E210" s="20"/>
      <c r="F210" s="20"/>
      <c r="G210" s="20"/>
    </row>
    <row r="211" spans="2:7" ht="12.75" customHeight="1">
      <c r="B211" s="20"/>
      <c r="C211" s="20"/>
      <c r="D211" s="20"/>
      <c r="E211" s="20"/>
      <c r="F211" s="20"/>
      <c r="G211" s="20"/>
    </row>
    <row r="212" spans="2:7" ht="12.75" customHeight="1">
      <c r="B212" s="20"/>
      <c r="C212" s="20"/>
      <c r="D212" s="20"/>
      <c r="E212" s="20"/>
      <c r="F212" s="20"/>
      <c r="G212" s="20"/>
    </row>
    <row r="213" spans="2:7" ht="12.75" customHeight="1">
      <c r="B213" s="20"/>
      <c r="C213" s="20"/>
      <c r="D213" s="20"/>
      <c r="E213" s="20"/>
      <c r="F213" s="20"/>
      <c r="G213" s="20"/>
    </row>
    <row r="214" spans="2:7" ht="12.75" customHeight="1">
      <c r="B214" s="20"/>
      <c r="C214" s="20"/>
      <c r="D214" s="20"/>
      <c r="E214" s="20"/>
      <c r="F214" s="20"/>
      <c r="G214" s="20"/>
    </row>
    <row r="215" spans="2:7" ht="12.75" customHeight="1">
      <c r="B215" s="20"/>
      <c r="C215" s="20"/>
      <c r="D215" s="20"/>
      <c r="E215" s="20"/>
      <c r="F215" s="20"/>
      <c r="G215" s="20"/>
    </row>
    <row r="216" spans="2:7" ht="12.75" customHeight="1">
      <c r="B216" s="20"/>
      <c r="C216" s="20"/>
      <c r="D216" s="20"/>
      <c r="E216" s="20"/>
      <c r="F216" s="20"/>
      <c r="G216" s="20"/>
    </row>
    <row r="217" spans="2:7" ht="12.75" customHeight="1">
      <c r="B217" s="20"/>
      <c r="C217" s="20"/>
      <c r="D217" s="20"/>
      <c r="E217" s="20"/>
      <c r="F217" s="20"/>
      <c r="G217" s="20"/>
    </row>
    <row r="218" spans="2:7" ht="12.75" customHeight="1">
      <c r="B218" s="20"/>
      <c r="C218" s="20"/>
      <c r="D218" s="20"/>
      <c r="E218" s="20"/>
      <c r="F218" s="20"/>
      <c r="G218" s="20"/>
    </row>
    <row r="219" spans="2:7" ht="12.75" customHeight="1">
      <c r="B219" s="20"/>
      <c r="C219" s="20"/>
      <c r="D219" s="20"/>
      <c r="E219" s="20"/>
      <c r="F219" s="20"/>
      <c r="G219" s="20"/>
    </row>
    <row r="220" spans="2:7" ht="12.75" customHeight="1">
      <c r="B220" s="20"/>
      <c r="C220" s="20"/>
      <c r="D220" s="20"/>
      <c r="E220" s="20"/>
      <c r="F220" s="20"/>
      <c r="G220" s="20"/>
    </row>
    <row r="221" spans="2:7" ht="12.75" customHeight="1">
      <c r="B221" s="20"/>
      <c r="C221" s="20"/>
      <c r="D221" s="20"/>
      <c r="E221" s="20"/>
      <c r="F221" s="20"/>
      <c r="G221" s="20"/>
    </row>
    <row r="222" spans="2:7" ht="12.75" customHeight="1">
      <c r="B222" s="20"/>
      <c r="C222" s="20"/>
      <c r="D222" s="20"/>
      <c r="E222" s="20"/>
      <c r="F222" s="20"/>
      <c r="G222" s="20"/>
    </row>
    <row r="223" spans="2:7" ht="12.75" customHeight="1">
      <c r="B223" s="20"/>
      <c r="C223" s="20"/>
      <c r="D223" s="20"/>
      <c r="E223" s="20"/>
      <c r="F223" s="20"/>
      <c r="G223" s="20"/>
    </row>
    <row r="224" spans="2:7" ht="12.75" customHeight="1">
      <c r="B224" s="20"/>
      <c r="C224" s="20"/>
      <c r="D224" s="20"/>
      <c r="E224" s="20"/>
      <c r="F224" s="20"/>
      <c r="G224" s="20"/>
    </row>
    <row r="225" spans="2:7" ht="12.75" customHeight="1">
      <c r="B225" s="20"/>
      <c r="C225" s="20"/>
      <c r="D225" s="20"/>
      <c r="E225" s="20"/>
      <c r="F225" s="20"/>
      <c r="G225" s="20"/>
    </row>
    <row r="226" spans="2:7" ht="12.75" customHeight="1">
      <c r="B226" s="20"/>
      <c r="C226" s="20"/>
      <c r="D226" s="20"/>
      <c r="E226" s="20"/>
      <c r="F226" s="20"/>
      <c r="G226" s="20"/>
    </row>
    <row r="227" spans="2:7" ht="12.75" customHeight="1">
      <c r="B227" s="20"/>
      <c r="C227" s="20"/>
      <c r="D227" s="20"/>
      <c r="E227" s="20"/>
      <c r="F227" s="20"/>
      <c r="G227" s="20"/>
    </row>
    <row r="228" spans="2:7" ht="12.75" customHeight="1">
      <c r="B228" s="20"/>
      <c r="C228" s="20"/>
      <c r="D228" s="20"/>
      <c r="E228" s="20"/>
      <c r="F228" s="20"/>
      <c r="G228" s="20"/>
    </row>
  </sheetData>
  <mergeCells count="12">
    <mergeCell ref="D131:AC131"/>
    <mergeCell ref="D132:AC132"/>
    <mergeCell ref="A2:D2"/>
    <mergeCell ref="A3:D3"/>
    <mergeCell ref="B5:AC5"/>
    <mergeCell ref="B7:AC7"/>
    <mergeCell ref="B125:G125"/>
    <mergeCell ref="A127:AC127"/>
    <mergeCell ref="A128:AC128"/>
    <mergeCell ref="A129:AC129"/>
    <mergeCell ref="B130:AC130"/>
    <mergeCell ref="B124:F124"/>
  </mergeCells>
  <printOptions horizontalCentered="1"/>
  <pageMargins left="0.25" right="0.15" top="0.27" bottom="0.27" header="0.3" footer="0.3"/>
  <pageSetup paperSize="9" scale="9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ANHNHUT_HCQT</dc:creator>
  <cp:lastModifiedBy>MINHTRUONG</cp:lastModifiedBy>
  <cp:lastPrinted>2026-03-04T01:50:19Z</cp:lastPrinted>
  <dcterms:created xsi:type="dcterms:W3CDTF">2026-03-03T01:49:31Z</dcterms:created>
  <dcterms:modified xsi:type="dcterms:W3CDTF">2026-03-06T09:22:12Z</dcterms:modified>
</cp:coreProperties>
</file>